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girad corporation" sheetId="1" r:id="rId1"/>
    <sheet name="summary consolidated finan" sheetId="2" r:id="rId2"/>
    <sheet name="summary consolidated finan-1" sheetId="3" r:id="rId3"/>
    <sheet name="summary consolidated finan-2" sheetId="4" r:id="rId4"/>
    <sheet name="summary consolidated finan-3" sheetId="5" r:id="rId5"/>
    <sheet name="summary consolidated finan-4" sheetId="6" r:id="rId6"/>
    <sheet name="selected consolidated fina" sheetId="7" r:id="rId7"/>
    <sheet name="selected consolidated fina-1" sheetId="8" r:id="rId8"/>
    <sheet name="results of operations" sheetId="9" r:id="rId9"/>
    <sheet name="debt service" sheetId="10" r:id="rId10"/>
    <sheet name="corporate governance committee" sheetId="11" r:id="rId11"/>
    <sheet name="aggregated option exercise" sheetId="12" r:id="rId12"/>
    <sheet name="2004 nonemployee director " sheetId="13" r:id="rId13"/>
    <sheet name="sales of promissory notes " sheetId="14" r:id="rId14"/>
    <sheet name="principal stockholders" sheetId="15" r:id="rId15"/>
    <sheet name="principal stockholders-1" sheetId="16" r:id="rId16"/>
    <sheet name="fully paid and nonassessable" sheetId="17" r:id="rId17"/>
    <sheet name="wwwdigiradcom" sheetId="18" r:id="rId18"/>
    <sheet name="digirad corporation consol" sheetId="19" r:id="rId19"/>
    <sheet name="digirad corporation consol-1" sheetId="20" r:id="rId20"/>
    <sheet name="digirad corporation consol-2" sheetId="21" r:id="rId21"/>
    <sheet name="digirad corporation consol-3" sheetId="22" r:id="rId22"/>
    <sheet name="digirad corporation consol-4" sheetId="23" r:id="rId23"/>
    <sheet name="warranty" sheetId="24" r:id="rId24"/>
    <sheet name="earnings per share" sheetId="25" r:id="rId25"/>
    <sheet name="accounts receivable" sheetId="26" r:id="rId26"/>
    <sheet name="inventories" sheetId="27" r:id="rId27"/>
    <sheet name="property and equipment" sheetId="28" r:id="rId28"/>
    <sheet name="intangibles" sheetId="29" r:id="rId29"/>
    <sheet name="other accrued liabilities" sheetId="30" r:id="rId30"/>
    <sheet name="3 debt" sheetId="31" r:id="rId31"/>
    <sheet name="leases" sheetId="32" r:id="rId32"/>
    <sheet name="redeemable convertible pre" sheetId="33" r:id="rId33"/>
    <sheet name="stock options" sheetId="34" r:id="rId34"/>
    <sheet name="stock options-1" sheetId="35" r:id="rId35"/>
    <sheet name="stock options-2" sheetId="36" r:id="rId36"/>
    <sheet name="common shares reserved for" sheetId="37" r:id="rId37"/>
    <sheet name="6 income taxes" sheetId="38" r:id="rId38"/>
    <sheet name="7 segments" sheetId="39" r:id="rId39"/>
    <sheet name="loan modification and warr" sheetId="40" r:id="rId40"/>
    <sheet name="schedule iivaluation and q" sheetId="41" r:id="rId41"/>
    <sheet name="schedule iivaluation and q-1" sheetId="42" r:id="rId42"/>
    <sheet name="schedule iivaluation and q-2" sheetId="43" r:id="rId43"/>
    <sheet name="schedule iivaluation and q-3" sheetId="44" r:id="rId44"/>
    <sheet name="the wall street journal" sheetId="45" r:id="rId45"/>
    <sheet name="8 general provisions" sheetId="46" r:id="rId46"/>
    <sheet name="exhibit a" sheetId="47" r:id="rId47"/>
    <sheet name="exhibit b" sheetId="48" r:id="rId48"/>
    <sheet name="exhibit b-1" sheetId="49" r:id="rId49"/>
    <sheet name="exhibit b-2" sheetId="50" r:id="rId50"/>
    <sheet name="exhibit b-3" sheetId="51" r:id="rId51"/>
    <sheet name="exhibit b-4" sheetId="52" r:id="rId52"/>
    <sheet name="exhibit b-5" sheetId="53" r:id="rId53"/>
    <sheet name="exhibit b-6" sheetId="54" r:id="rId54"/>
    <sheet name="digirad corporation-1" sheetId="55" r:id="rId55"/>
    <sheet name="compensation to mbr" sheetId="56" r:id="rId56"/>
    <sheet name="in witness whereof" sheetId="57" r:id="rId57"/>
    <sheet name="in witness whereof-1" sheetId="58" r:id="rId58"/>
    <sheet name="in witness whereof-2" sheetId="59" r:id="rId59"/>
    <sheet name="commission" sheetId="60" r:id="rId60"/>
    <sheet name="commission-1" sheetId="61" r:id="rId61"/>
    <sheet name="to be signed only on exerc" sheetId="62" r:id="rId62"/>
  </sheets>
  <definedNames/>
  <calcPr fullCalcOnLoad="1"/>
</workbook>
</file>

<file path=xl/sharedStrings.xml><?xml version="1.0" encoding="utf-8"?>
<sst xmlns="http://schemas.openxmlformats.org/spreadsheetml/2006/main" count="1359" uniqueCount="705">
  <si>
    <t xml:space="preserve"> DIGIRAD CORPORATION   </t>
  </si>
  <si>
    <t>Delaware</t>
  </si>
  <si>
    <t>33-0145723</t>
  </si>
  <si>
    <t>(State or Other Jurisdiction of
Incorporation or Organization)</t>
  </si>
  <si>
    <t>(Primary Standard Industrial
Classification Code Number)</t>
  </si>
  <si>
    <t>(I.R.S. Employer
Identification Number)</t>
  </si>
  <si>
    <t>13950 Stowe Drive
Poway, California 92064
(858) 726-1600
 (Address, including zip code, and telephone number, including
area code, of Registrant's principal executive offices)</t>
  </si>
  <si>
    <t>David M. Sheehan
Chief Executive Officer
Digirad Corporation
13950 Stowe Drive
Poway, California 92064
(858) 726-1600
 (Name, address, including zip code, and telephone number, including area code, of agent for service)</t>
  </si>
  <si>
    <t xml:space="preserve"> SUMMARY CONSOLIDATED FINANCIAL INFORMATION         </t>
  </si>
  <si>
    <t>Years Ended December 31,</t>
  </si>
  <si>
    <t>Three Months Ended
March 31,</t>
  </si>
  <si>
    <t>Statement of Operations Data:</t>
  </si>
  <si>
    <t>2001</t>
  </si>
  <si>
    <t>2002</t>
  </si>
  <si>
    <t>2003</t>
  </si>
  <si>
    <t>2004</t>
  </si>
  <si>
    <t>(In thousands, except per share amounts)</t>
  </si>
  <si>
    <t>Revenues:</t>
  </si>
  <si>
    <t>DIS</t>
  </si>
  <si>
    <t>Product</t>
  </si>
  <si>
    <t>Total revenues</t>
  </si>
  <si>
    <t>Cost of revenues:</t>
  </si>
  <si>
    <t>Stock-based compensation(1)</t>
  </si>
  <si>
    <t>Total cost of revenues</t>
  </si>
  <si>
    <t>Gross profit</t>
  </si>
  <si>
    <t>Operating expenses:</t>
  </si>
  <si>
    <t>Research and development</t>
  </si>
  <si>
    <t>Sales and marketing</t>
  </si>
  <si>
    <t>General and administrative</t>
  </si>
  <si>
    <t>Amortization and impairment of intangible assets</t>
  </si>
  <si>
    <t>Total operating expenses</t>
  </si>
  <si>
    <t>Income (loss) from operations</t>
  </si>
  <si>
    <t>Other income (expense), net</t>
  </si>
  <si>
    <t>Net loss</t>
  </si>
  <si>
    <t>Net loss applicable to common stockholders</t>
  </si>
  <si>
    <t>Basic and diluted net loss per share(2):</t>
  </si>
  <si>
    <t>Historical</t>
  </si>
  <si>
    <t>Pro forma (unaudited)</t>
  </si>
  <si>
    <t>Shares used to compute basic and diluted net loss per share(2):</t>
  </si>
  <si>
    <t>As of March 31, 2004</t>
  </si>
  <si>
    <t>Actual</t>
  </si>
  <si>
    <t>As Adjusted(3)</t>
  </si>
  <si>
    <t>(In thousands)
(unaudited)</t>
  </si>
  <si>
    <t>Balance sheet data:</t>
  </si>
  <si>
    <t>Cash and cash equivalents</t>
  </si>
  <si>
    <t>Working capital</t>
  </si>
  <si>
    <t>Total assets</t>
  </si>
  <si>
    <t>Total debt</t>
  </si>
  <si>
    <t>Redeemable convertible preferred stock</t>
  </si>
  <si>
    <t></t>
  </si>
  <si>
    <t>Total stockholders' equity (deficit)</t>
  </si>
  <si>
    <t>As Adjusted</t>
  </si>
  <si>
    <t>(In thousands, except share and per share amount)</t>
  </si>
  <si>
    <t>Total debt:</t>
  </si>
  <si>
    <t>Lines of credit</t>
  </si>
  <si>
    <t>$</t>
  </si>
  <si>
    <t>Long-term debt</t>
  </si>
  <si>
    <t>Notes payable to stockholders</t>
  </si>
  <si>
    <t>Redeemable convertible preferred stock, $0.000001 par value:</t>
  </si>
  <si>
    <t>46,023,000 shares authorized, 43,555,313 shares issued and outstanding, actual; no shares issued and outstanding, as adjusted</t>
  </si>
  <si>
    <t>Stockholders' equity (deficit):</t>
  </si>
  <si>
    <t>Preferred stock, $0.0001 par value: 10,000,000 shares authorized and no shares issued and outstanding, as adjusted</t>
  </si>
  <si>
    <t>Common stock, $0.001 par value: 53,000,000 shares authorized, 54,352 shares issued and outstanding, actual; $0.0001 par value: 150,000,000 shares authorized, 17,998,646 shares issued and outstanding, as
adjusted</t>
  </si>
  <si>
    <t>Additional paid in capital</t>
  </si>
  <si>
    <t>Deferred compensation</t>
  </si>
  <si>
    <t>Accumulated deficit</t>
  </si>
  <si>
    <t>Total capitalization</t>
  </si>
  <si>
    <t>Shares Purchased</t>
  </si>
  <si>
    <t>Total Consideration</t>
  </si>
  <si>
    <t>Average
Price Per
Share</t>
  </si>
  <si>
    <t>Number</t>
  </si>
  <si>
    <t>Percent</t>
  </si>
  <si>
    <t>Amount</t>
  </si>
  <si>
    <t>Existing stockholders</t>
  </si>
  <si>
    <t>69%</t>
  </si>
  <si>
    <t>54%</t>
  </si>
  <si>
    <t>New investors</t>
  </si>
  <si>
    <t>Total</t>
  </si>
  <si>
    <t>100.0%</t>
  </si>
  <si>
    <t>64%</t>
  </si>
  <si>
    <t>Shares subject to options and warrants</t>
  </si>
  <si>
    <t>100%</t>
  </si>
  <si>
    <t xml:space="preserve"> SELECTED CONSOLIDATED FINANCIAL DATA         </t>
  </si>
  <si>
    <t>Years Ended December 31,</t>
  </si>
  <si>
    <t>Three Months Ended
March 31,</t>
  </si>
  <si>
    <t>1999</t>
  </si>
  <si>
    <t>2000</t>
  </si>
  <si>
    <t>(In thousands, except per share data amounts)</t>
  </si>
  <si>
    <t>Stock-based compensation</t>
  </si>
  <si>
    <t>Gross profit (loss)</t>
  </si>
  <si>
    <t>Basic and diluted net loss per share(1):</t>
  </si>
  <si>
    <t>Shares used to compute basic and diluted net loss per share(1):</t>
  </si>
  <si>
    <t>The composition of stock-based compensation is as follows:</t>
  </si>
  <si>
    <t>Cost of product revenue</t>
  </si>
  <si>
    <t>Cost of DIS revenue</t>
  </si>
  <si>
    <t>As of December 31,</t>
  </si>
  <si>
    <t>As of March 31,
2004</t>
  </si>
  <si>
    <t>(In thousands)</t>
  </si>
  <si>
    <t>Balance Sheet Data:</t>
  </si>
  <si>
    <t xml:space="preserve"> Results Of Operations  </t>
  </si>
  <si>
    <t>36.2%</t>
  </si>
  <si>
    <t>55.4%</t>
  </si>
  <si>
    <t>62.0%</t>
  </si>
  <si>
    <t>57.8%</t>
  </si>
  <si>
    <t>65.6%</t>
  </si>
  <si>
    <t>Other income (expense)</t>
  </si>
  <si>
    <t>Accretion of deferred issuance costs on preferred stock</t>
  </si>
  <si>
    <t>(70.8</t>
  </si>
  <si>
    <t>)%</t>
  </si>
  <si>
    <t>(31.4</t>
  </si>
  <si>
    <t>(3.6</t>
  </si>
  <si>
    <t>(7.8</t>
  </si>
  <si>
    <t>(2.2</t>
  </si>
  <si>
    <t xml:space="preserve"> Debt Service  </t>
  </si>
  <si>
    <t>Payments Due by Period</t>
  </si>
  <si>
    <t>Contractual obligations</t>
  </si>
  <si>
    <t>Current</t>
  </si>
  <si>
    <t>1-3 years</t>
  </si>
  <si>
    <t>3-5 years</t>
  </si>
  <si>
    <t>More than
5 years</t>
  </si>
  <si>
    <t>Capital lease obligations</t>
  </si>
  <si>
    <t>Operating lease obligations</t>
  </si>
  <si>
    <t xml:space="preserve"> Corporate Governance Committee  </t>
  </si>
  <si>
    <t>Long-Term
Compensation</t>
  </si>
  <si>
    <t>Annual Compensation</t>
  </si>
  <si>
    <t>Name and Principal Position</t>
  </si>
  <si>
    <t>Securities
Underlying
Options(#)</t>
  </si>
  <si>
    <t>Other
Compensation(2)</t>
  </si>
  <si>
    <t>Salary</t>
  </si>
  <si>
    <t>Bonus(1)</t>
  </si>
  <si>
    <t>David M. Sheehan
 President, Chief Executive Officer and Director</t>
  </si>
  <si>
    <t>Todd P. Clyde
 Chief Financial Officer</t>
  </si>
  <si>
    <t>Diana M. Bowden
 Vice President of Marketing</t>
  </si>
  <si>
    <t>Martin B. Shirley
 Regional Vice President of Sales, East</t>
  </si>
  <si>
    <t>Stephen L. Bollinger
 Regional Vice President of Sales, West</t>
  </si>
  <si>
    <t xml:space="preserve"> Aggregated Option Exercises in Last Fiscal Year and Fiscal Year End Option Values  </t>
  </si>
  <si>
    <t>Number of Securities
Underlying
Unexercised Options at
December 31, 2003</t>
  </si>
  <si>
    <t>Value of Unexercised
In-the-Money Options at
December 31, 2003</t>
  </si>
  <si>
    <t>Name</t>
  </si>
  <si>
    <t>Shares
Acquired on
Exercise</t>
  </si>
  <si>
    <t>Value
Realized</t>
  </si>
  <si>
    <t>Exercisable</t>
  </si>
  <si>
    <t>Unexercisable</t>
  </si>
  <si>
    <t>David M. Sheehan</t>
  </si>
  <si>
    <t>Todd M. Clyde</t>
  </si>
  <si>
    <t>Diana M. Bowden</t>
  </si>
  <si>
    <t>Martin B. Shirley</t>
  </si>
  <si>
    <t>Stephen L. Bollinger</t>
  </si>
  <si>
    <t xml:space="preserve"> 2004 Non-Employee Director Stock Option Program  </t>
  </si>
  <si>
    <t>Shares of Preferred Stock</t>
  </si>
  <si>
    <t>Series E(1)</t>
  </si>
  <si>
    <t>Series F(2)</t>
  </si>
  <si>
    <t>Series G(3)</t>
  </si>
  <si>
    <t>Series H(4)</t>
  </si>
  <si>
    <t>Entities affiliated with Kingsbury Associates(5)</t>
  </si>
  <si>
    <t>Entities affiliated with Sorrento Associates(6)</t>
  </si>
  <si>
    <t>Entities affiliated with Vector Fund Management(7)</t>
  </si>
  <si>
    <t>Palivacinni Partners, LLC(8)</t>
  </si>
  <si>
    <t>Entities affiliated with Merrill Lynch Ventures(9)</t>
  </si>
  <si>
    <t>Kenneth E. Olson Trust dated March 16, 1989(10)</t>
  </si>
  <si>
    <t>Linda K. Olson (11)</t>
  </si>
  <si>
    <t>GE Capital Equity Investments, Inc.(12)</t>
  </si>
  <si>
    <t>Health Care Indemnity, Inc.</t>
  </si>
  <si>
    <t>Entities affiliated with Sanderling Ventures(13)</t>
  </si>
  <si>
    <t xml:space="preserve"> Sales of Promissory Notes and Warrants  </t>
  </si>
  <si>
    <t>Principal Amount
of Promissory Note</t>
  </si>
  <si>
    <t>Shares of Series H
Preferred Stock
Issued Upon
Conversion of
Notes(1)</t>
  </si>
  <si>
    <t>Shares of
Common Stock
Underlying
Warrants</t>
  </si>
  <si>
    <t>Entities affiliated with Kingsbury Associates(2)</t>
  </si>
  <si>
    <t>Entities affiliated with Vector Fund Management(3)</t>
  </si>
  <si>
    <t>Merrill Lynch Ventures L.P., 2001</t>
  </si>
  <si>
    <t>Kenneth E. Olson Trust dated March 16, 1989(4)</t>
  </si>
  <si>
    <t xml:space="preserve"> PRINCIPAL STOCKHOLDERS         </t>
  </si>
  <si>
    <t>Percentage of Shares
Beneficially Owned</t>
  </si>
  <si>
    <t>Number of
Shares
Beneficially
Owned</t>
  </si>
  <si>
    <t>Name and Address of Beneficial Owner</t>
  </si>
  <si>
    <t>Before Offering</t>
  </si>
  <si>
    <t>After Offering</t>
  </si>
  <si>
    <t>Executive Officers and Directors:</t>
  </si>
  <si>
    <t>David M. Sheehan(1)</t>
  </si>
  <si>
    <t>3.2%</t>
  </si>
  <si>
    <t>2.3%</t>
  </si>
  <si>
    <t>Todd P. Clyde(2)</t>
  </si>
  <si>
    <t>*</t>
  </si>
  <si>
    <t>Diana M. Bowden(3)</t>
  </si>
  <si>
    <t>Martin B. Shirley(4)</t>
  </si>
  <si>
    <t>Stephen L. Bollinger(5)</t>
  </si>
  <si>
    <t>Timothy J. Wollaeger(6)</t>
  </si>
  <si>
    <t>Raymond V. Dittamore(7)</t>
  </si>
  <si>
    <t>Robert M. Jaffe(8)</t>
  </si>
  <si>
    <t>R. King Nelson(9)</t>
  </si>
  <si>
    <t>Kenneth E. Olson(10)</t>
  </si>
  <si>
    <t>Douglas Reed, M.D.(11)</t>
  </si>
  <si>
    <t>5% Stockholders:</t>
  </si>
  <si>
    <t>Entities affiliated with Vector Fund Management(12)
1751 Lake Cook Road, Suite 350
Deerfield, IL 60015</t>
  </si>
  <si>
    <t>Merrill Lynch Ventures, LLC(13)
4 World Financial Center, 23rd Floor
New York, NY 10080</t>
  </si>
  <si>
    <t>Entities affiliated with Kingsbury Associates(14)
3655 Nobel Drive, Suite 490
San Diego, CA 92122</t>
  </si>
  <si>
    <t>Entities affiliated with Sorrento Associates(8)
4370 La Jolla Village Drive, Suite 1040
San Diego, CA 92122</t>
  </si>
  <si>
    <t>GE Capital Equity Investments, Inc.
120 Long Ridge Road
Stamford, CT 06927</t>
  </si>
  <si>
    <t>Health Care Indemnity, Inc.
One Park Plaza
Nashville, TN 37069</t>
  </si>
  <si>
    <t>All directors and executive officers as a group (15 persons)</t>
  </si>
  <si>
    <t xml:space="preserve"> Fully Paid and Nonassessable  </t>
  </si>
  <si>
    <t>Description</t>
  </si>
  <si>
    <t>Number of Shares Before This Offering</t>
  </si>
  <si>
    <t>Weighted Average
Exercise Price
Before
This Offering</t>
  </si>
  <si>
    <t>Number of Shares After This Offering</t>
  </si>
  <si>
    <t>Weighted Average
Exercise Price After
This Offering</t>
  </si>
  <si>
    <t>Series E Preferred Stock</t>
  </si>
  <si>
    <t>Common Stock</t>
  </si>
  <si>
    <t xml:space="preserve"> www.digirad.com</t>
  </si>
  <si>
    <t>Report of Ernst &amp; Young LLP, Independent Auditors</t>
  </si>
  <si>
    <t>F-2</t>
  </si>
  <si>
    <t>Consolidated Financial Statements</t>
  </si>
  <si>
    <t>Consolidated Balance Sheets as of December 31, 2002 and 2003 and March 31, 2004 (unaudited)</t>
  </si>
  <si>
    <t>F-3</t>
  </si>
  <si>
    <t>Consolidated Statements of Operations for the years ended December 31, 2001, 2002 and 2003 and the three months ended March 31, 2003 and 2004 (unaudited)</t>
  </si>
  <si>
    <t>F-4</t>
  </si>
  <si>
    <t>Consolidated Statements of Changes in Stockholders' Equity (Deficit) for the years ended December 31, 2001, 2002 and 2003 and the three months ended March 31, 2004 (unaudited)</t>
  </si>
  <si>
    <t>F-5</t>
  </si>
  <si>
    <t>Consolidated Statements of Cash Flows for the years ended December 31, 2001, 2002 and 2003 and the three months ended March 31, 2003 and 2004 (unaudited)</t>
  </si>
  <si>
    <t>F-6</t>
  </si>
  <si>
    <t>Notes to Consolidated Financial Statements</t>
  </si>
  <si>
    <t>F-7</t>
  </si>
  <si>
    <t xml:space="preserve"> Digirad Corporation              Consolidated Balance Sheets         </t>
  </si>
  <si>
    <t>Pro forma
redeemable
convertible
preferred stock and
stockholders' equity at
March 31, 2004</t>
  </si>
  <si>
    <t>December 31,</t>
  </si>
  <si>
    <t>March 31,
2004</t>
  </si>
  <si>
    <t>(unaudited)</t>
  </si>
  <si>
    <t>Assets</t>
  </si>
  <si>
    <t>Current assets:</t>
  </si>
  <si>
    <t>Accounts receivable, net</t>
  </si>
  <si>
    <t>Inventories, net</t>
  </si>
  <si>
    <t>Other current assets</t>
  </si>
  <si>
    <t>Total current assets</t>
  </si>
  <si>
    <t>Property and equipment, net</t>
  </si>
  <si>
    <t>Intangibles, net</t>
  </si>
  <si>
    <t>Other assets</t>
  </si>
  <si>
    <t>Restricted cash</t>
  </si>
  <si>
    <t>Liabilities and stockholders' equity (deficit)</t>
  </si>
  <si>
    <t>Current liabilities:</t>
  </si>
  <si>
    <t>Accounts payable</t>
  </si>
  <si>
    <t>Accrued compensation</t>
  </si>
  <si>
    <t>Accrued warranty</t>
  </si>
  <si>
    <t>Other accrued liabilities</t>
  </si>
  <si>
    <t>Deferred revenue</t>
  </si>
  <si>
    <t>Current portion of notes payable to stockholders</t>
  </si>
  <si>
    <t>Current portion of debt</t>
  </si>
  <si>
    <t>Total current liabilities</t>
  </si>
  <si>
    <t>Notes payable to stockholders, net of current portion</t>
  </si>
  <si>
    <t>Long-term debt, net of current portion</t>
  </si>
  <si>
    <t>Commitments and contingencies</t>
  </si>
  <si>
    <t>Redeemable convertible preferred stock, $0.000001 par value: 46,023,000 shares authorized at December 31, 2002, 2003 and March 31, 2004 (unaudited); 43,555,313 shares issued and outstanding at December 31,
2002, 2003 and March 31, 2004 (unaudited), none pro forma; liquidation value$119,512,154 at December 31, 2002, 2003 and March 31, 2004 (unaudited), none pro forma (unaudited)</t>
  </si>
  <si>
    <t>Common stock, $0.001 par value: 213,692, 53,000,000 and 53,000,000 shares authorized at December 31, 2002, 2003 and March 31, 2004 (unaudited), respectively; 13,535, 23,540 and 54,352 shares issued and outstanding
at December 31, 2002, 2003 and March 31, 2004 (unaudited), respectively, 12,498,646 outstanding pro forma (unaudited)</t>
  </si>
  <si>
    <t>Additional paid-in capital</t>
  </si>
  <si>
    <t>Total liabilities and stockholders' equity (deficit)</t>
  </si>
  <si>
    <t xml:space="preserve"> Digirad Corporation              Consolidated Statements of Operations         </t>
  </si>
  <si>
    <t>Years ended December 31,</t>
  </si>
  <si>
    <t>Three months ended
March 31,</t>
  </si>
  <si>
    <t>Other income (expense):</t>
  </si>
  <si>
    <t>Interest income</t>
  </si>
  <si>
    <t>Interest expense</t>
  </si>
  <si>
    <t>Other expense</t>
  </si>
  <si>
    <t>Total other income (expense)</t>
  </si>
  <si>
    <t>Basic and diluted net loss per share</t>
  </si>
  <si>
    <t>Shares used in computing basic and diluted net loss per share</t>
  </si>
  <si>
    <t>Pro forma basic and diluted net loss per share</t>
  </si>
  <si>
    <t>Pro forma shares used to compute basic and diluted net loss per share</t>
  </si>
  <si>
    <t>Common stock</t>
  </si>
  <si>
    <t>Notes
receivable
from
stockholders</t>
  </si>
  <si>
    <t>Additional
paid-in
capital</t>
  </si>
  <si>
    <t>Deferred
compensation</t>
  </si>
  <si>
    <t>Accumulated
deficit</t>
  </si>
  <si>
    <t>Total
stockholders'
equity (deficit)</t>
  </si>
  <si>
    <t>Shares</t>
  </si>
  <si>
    <t>Balance at December 31, 2000</t>
  </si>
  <si>
    <t>Repayment of note receivable from stockholder</t>
  </si>
  <si>
    <t>Exercise of common stock options</t>
  </si>
  <si>
    <t>Issuance of options, warrants and other equity instruments to non-employees</t>
  </si>
  <si>
    <t>Amortization of deferred compensation</t>
  </si>
  <si>
    <t>Balance at December 31, 2001</t>
  </si>
  <si>
    <t>Conversion of preferred stock to common stock</t>
  </si>
  <si>
    <t>Issuance of common stock for fractional shares following 1-to- 200 stock split</t>
  </si>
  <si>
    <t>Issuance of warrants to non-employees</t>
  </si>
  <si>
    <t>Issuance of warrants in connection with bridge financing</t>
  </si>
  <si>
    <t>Reversal of deferred compensation resulting from forfeitures</t>
  </si>
  <si>
    <t>Forfeiture/reserve of notes receivable from shareholders</t>
  </si>
  <si>
    <t>Balance at December 31, 2002</t>
  </si>
  <si>
    <t>Balance at December 31, 2003</t>
  </si>
  <si>
    <t>Exercise of common stock options (unaudited)</t>
  </si>
  <si>
    <t>Deferred compensation (unaudited)</t>
  </si>
  <si>
    <t>Amortization of deferred compensation (unaudited)</t>
  </si>
  <si>
    <t>Issuance of warrants to consultants (unaudited)</t>
  </si>
  <si>
    <t>Net loss (unaudited)</t>
  </si>
  <si>
    <t>Accretion of deferred issuance costs on preferred stock (unaudited)</t>
  </si>
  <si>
    <t>Balance at March 31, 2004 (unaudited)</t>
  </si>
  <si>
    <t xml:space="preserve"> Digirad Corporation              Consolidated Statements of Cash Flows         </t>
  </si>
  <si>
    <t>Years ended December 31,</t>
  </si>
  <si>
    <t>Operating activities</t>
  </si>
  <si>
    <t>Adjustments to reconcile net loss to net cash used by operating activities:</t>
  </si>
  <si>
    <t>Depreciation</t>
  </si>
  <si>
    <t>Loss on disposal of assets</t>
  </si>
  <si>
    <t>Amortization and impairment of intangibles</t>
  </si>
  <si>
    <t>Amortization of debt discount related to warrants issued in conjunction with debt</t>
  </si>
  <si>
    <t>Options, warrants and other equity instruments issued to non-employees</t>
  </si>
  <si>
    <t>Changes in operating assets and liabilities:</t>
  </si>
  <si>
    <t>Accounts receivable</t>
  </si>
  <si>
    <t>Inventories</t>
  </si>
  <si>
    <t>Accrued warranty and other accrued liabilities</t>
  </si>
  <si>
    <t>Net cash provided by (used in) operating activities</t>
  </si>
  <si>
    <t>Investing activities</t>
  </si>
  <si>
    <t>Purchases of property and equipment</t>
  </si>
  <si>
    <t>Patents and other assets</t>
  </si>
  <si>
    <t>Net cash used in investing activities</t>
  </si>
  <si>
    <t>Financing activities</t>
  </si>
  <si>
    <t>Net issuances of common stock</t>
  </si>
  <si>
    <t>Net borrowings under lines of credit</t>
  </si>
  <si>
    <t>Proceeds from issuance of notes payable</t>
  </si>
  <si>
    <t>Repayment of obligation under notes payable</t>
  </si>
  <si>
    <t>Net proceeds from sale of preferred stock</t>
  </si>
  <si>
    <t>Proceeds from capital lease financing</t>
  </si>
  <si>
    <t>Repayment of obligations under capital leases</t>
  </si>
  <si>
    <t>Repayment of notes receivable from stockholders</t>
  </si>
  <si>
    <t>Net cash provided by (used in) financing activities</t>
  </si>
  <si>
    <t>Net increase (decrease) in cash and cash equivalents</t>
  </si>
  <si>
    <t>Cash and cash equivalents at beginning of period</t>
  </si>
  <si>
    <t>Cash and cash equivalents at end of period</t>
  </si>
  <si>
    <t>Supplemental information:</t>
  </si>
  <si>
    <t>Cash paid during the period for interest</t>
  </si>
  <si>
    <t>Conversion of bridge notes into preferred stock</t>
  </si>
  <si>
    <t>Three months ended
March 31,</t>
  </si>
  <si>
    <t>Net loss applicable to common stockholders, as reported</t>
  </si>
  <si>
    <t>Add: total stock-based employee compensation included in reported net loss</t>
  </si>
  <si>
    <t>Less: total stock-based employee compensation determined under the fair value method for all awards</t>
  </si>
  <si>
    <t>Adjusted net loss</t>
  </si>
  <si>
    <t>Basic and diluted net loss per share, as reported</t>
  </si>
  <si>
    <t>Adjusted basic and diluted net loss per share</t>
  </si>
  <si>
    <t xml:space="preserve">  Warranty  </t>
  </si>
  <si>
    <t>Provision charged to cost of revenues</t>
  </si>
  <si>
    <t>Reductions for actual charges incurred, net</t>
  </si>
  <si>
    <t>Balance at March 31, 2004</t>
  </si>
  <si>
    <t xml:space="preserve"> Earnings Per Share</t>
  </si>
  <si>
    <t>Historical:</t>
  </si>
  <si>
    <t>Numerator:</t>
  </si>
  <si>
    <t>Denominator:</t>
  </si>
  <si>
    <t>Weighted average common shares</t>
  </si>
  <si>
    <t>Weighted average unvested common shares subject to repurchase</t>
  </si>
  <si>
    <t>Denominator for basic and diluted earnings per share</t>
  </si>
  <si>
    <t>Pro forma:</t>
  </si>
  <si>
    <t>Pro forma basic and diluted net loss per share (unaudited)</t>
  </si>
  <si>
    <t>Shares used above</t>
  </si>
  <si>
    <t>Pro forma adjustments to reflect weighted average effect of assumed conversion of preferred stock (unaudited)</t>
  </si>
  <si>
    <t>Pro forma shares used to compute basic and diluted net loss per share (unaudited)</t>
  </si>
  <si>
    <t xml:space="preserve">  Accounts Receivable  </t>
  </si>
  <si>
    <t>December 31,</t>
  </si>
  <si>
    <t>Less reserves and allowance for doubtful accounts</t>
  </si>
  <si>
    <t xml:space="preserve">  Inventories  </t>
  </si>
  <si>
    <t>Raw materials</t>
  </si>
  <si>
    <t>Work-in-progress</t>
  </si>
  <si>
    <t>Finished goods</t>
  </si>
  <si>
    <t>Less reserves for excess and obsolete inventories</t>
  </si>
  <si>
    <t xml:space="preserve">  Property and Equipment  </t>
  </si>
  <si>
    <t>March 31, 2004</t>
  </si>
  <si>
    <t>Machinery and equipment</t>
  </si>
  <si>
    <t>Furniture and fixtures</t>
  </si>
  <si>
    <t>Computers and software</t>
  </si>
  <si>
    <t>Leasehold improvements</t>
  </si>
  <si>
    <t>Construction in process</t>
  </si>
  <si>
    <t>Less accumulated depreciation and amortization</t>
  </si>
  <si>
    <t xml:space="preserve">  Intangibles  </t>
  </si>
  <si>
    <t>Acquired customer contracts</t>
  </si>
  <si>
    <t>Patents and trademarks</t>
  </si>
  <si>
    <t>Less accumulated amortization</t>
  </si>
  <si>
    <t xml:space="preserve">  Other Accrued Liabilities  </t>
  </si>
  <si>
    <t>Sales tax payable</t>
  </si>
  <si>
    <t>Radiopharmaceuticals and consumable medical supplies</t>
  </si>
  <si>
    <t>License fees</t>
  </si>
  <si>
    <t>Customer deposits</t>
  </si>
  <si>
    <t>Interest</t>
  </si>
  <si>
    <t>Legal costs</t>
  </si>
  <si>
    <t>Public offering costs</t>
  </si>
  <si>
    <t xml:space="preserve"> 3. Debt  </t>
  </si>
  <si>
    <t>Capital lease obligations (Note 4)</t>
  </si>
  <si>
    <t>Long-term debt, less current portion</t>
  </si>
  <si>
    <t xml:space="preserve">  Leases  </t>
  </si>
  <si>
    <t>Operating
Leases</t>
  </si>
  <si>
    <t>Capital
Leases</t>
  </si>
  <si>
    <t>2005</t>
  </si>
  <si>
    <t>2006</t>
  </si>
  <si>
    <t>2007</t>
  </si>
  <si>
    <t>2008</t>
  </si>
  <si>
    <t>Thereafter</t>
  </si>
  <si>
    <t>Total minimum lease payments</t>
  </si>
  <si>
    <t>Less amount representing interest</t>
  </si>
  <si>
    <t>Present value of future minimum capital lease obligations</t>
  </si>
  <si>
    <t>Less amounts due in one year</t>
  </si>
  <si>
    <t>Long-term portion of capital lease obligations</t>
  </si>
  <si>
    <t xml:space="preserve">  Redeemable Convertible Preferred Stock  </t>
  </si>
  <si>
    <t>Liquidation value</t>
  </si>
  <si>
    <t>Date issued</t>
  </si>
  <si>
    <t>Series</t>
  </si>
  <si>
    <t>Issuance
price per share</t>
  </si>
  <si>
    <t>Number of
shares</t>
  </si>
  <si>
    <t>December 31,
2003</t>
  </si>
  <si>
    <t>March 31,
2004</t>
  </si>
  <si>
    <t>March 1995</t>
  </si>
  <si>
    <t>A</t>
  </si>
  <si>
    <t>December 1995</t>
  </si>
  <si>
    <t>B</t>
  </si>
  <si>
    <t>August 1997</t>
  </si>
  <si>
    <t>C</t>
  </si>
  <si>
    <t>D</t>
  </si>
  <si>
    <t>June 1998 through April 2001</t>
  </si>
  <si>
    <t>E</t>
  </si>
  <si>
    <t>August 2001</t>
  </si>
  <si>
    <t>F</t>
  </si>
  <si>
    <t>April, May, and June 2002</t>
  </si>
  <si>
    <t>G</t>
  </si>
  <si>
    <t>H</t>
  </si>
  <si>
    <t xml:space="preserve">  Stock Options  </t>
  </si>
  <si>
    <t>Weighted average
exercise price</t>
  </si>
  <si>
    <t>Outstanding at December 31, 2000</t>
  </si>
  <si>
    <t>Granted</t>
  </si>
  <si>
    <t>Cancelled</t>
  </si>
  <si>
    <t>Exercised</t>
  </si>
  <si>
    <t>Outstanding at December 31, 2001</t>
  </si>
  <si>
    <t>Outstanding at December 31, 2002</t>
  </si>
  <si>
    <t>Outstanding at December 31, 2003</t>
  </si>
  <si>
    <t>Outstanding at March 31, 2004</t>
  </si>
  <si>
    <t>December 31, 2003</t>
  </si>
  <si>
    <t>Exercise
price</t>
  </si>
  <si>
    <t>Options
outstanding</t>
  </si>
  <si>
    <t>Weighted
average
contractual
life in years</t>
  </si>
  <si>
    <t>Weighted
average exercise
price of options
outstanding</t>
  </si>
  <si>
    <t>Vested
options</t>
  </si>
  <si>
    <t>Weighted
average exercise
price of vested
options</t>
  </si>
  <si>
    <t>$147 - $245</t>
  </si>
  <si>
    <t>$350 - $525</t>
  </si>
  <si>
    <t>$2,100 - $2,128</t>
  </si>
  <si>
    <t>Exercise
Price</t>
  </si>
  <si>
    <t>Options outstanding</t>
  </si>
  <si>
    <t>Weighted average contractual life in years</t>
  </si>
  <si>
    <t>Weighted average exercise price of options outstanding</t>
  </si>
  <si>
    <t>Vested options</t>
  </si>
  <si>
    <t>Weighted average exercise price of vested options</t>
  </si>
  <si>
    <t>$147 - $245</t>
  </si>
  <si>
    <t>$350 - $525</t>
  </si>
  <si>
    <t>$2,100 - $2,128</t>
  </si>
  <si>
    <t xml:space="preserve">  Common Shares Reserved for Issuance  </t>
  </si>
  <si>
    <t>Redeemable convertible preferred stock warrants</t>
  </si>
  <si>
    <t>Common stock warrants</t>
  </si>
  <si>
    <t>Common stock options</t>
  </si>
  <si>
    <t>Total common shares reserved for issuance</t>
  </si>
  <si>
    <t xml:space="preserve"> 6. Income Taxes  </t>
  </si>
  <si>
    <t>Deferred tax assets:</t>
  </si>
  <si>
    <t>Net operating loss carryforwards</t>
  </si>
  <si>
    <t>Research and development and other credits</t>
  </si>
  <si>
    <t>Reserves</t>
  </si>
  <si>
    <t>Capitalized research expense</t>
  </si>
  <si>
    <t>Capitalized inventory costs</t>
  </si>
  <si>
    <t>Other, net</t>
  </si>
  <si>
    <t>Total deferred tax assets</t>
  </si>
  <si>
    <t>Deferred tax liabilitiesdepreciation and amortization</t>
  </si>
  <si>
    <t>Valuation allowance for deferred tax assets</t>
  </si>
  <si>
    <t>Net deferred tax assets</t>
  </si>
  <si>
    <t xml:space="preserve"> 7. Segments  </t>
  </si>
  <si>
    <t>Revenues by segment:</t>
  </si>
  <si>
    <t>Consolidated revenues</t>
  </si>
  <si>
    <t>Gross profit by segment:</t>
  </si>
  <si>
    <t>Consolidated gross profit</t>
  </si>
  <si>
    <t>Net loss by segment:</t>
  </si>
  <si>
    <t>Loss from operations</t>
  </si>
  <si>
    <t>Consolidated income (loss) from operations</t>
  </si>
  <si>
    <t>Reconciling items</t>
  </si>
  <si>
    <t>Consolidated net loss</t>
  </si>
  <si>
    <t>Depreciation, amortization and impairment of intangible assets by segment:</t>
  </si>
  <si>
    <t>Consolidated depreciation and amortization</t>
  </si>
  <si>
    <t>Identifiable assets by segment:</t>
  </si>
  <si>
    <t>Consolidated assets</t>
  </si>
  <si>
    <t xml:space="preserve">  Loan Modification and Warrant Issuance  </t>
  </si>
  <si>
    <t>SEC registration fee</t>
  </si>
  <si>
    <t>NASD filing fee</t>
  </si>
  <si>
    <t>Nasdaq National Market application fee</t>
  </si>
  <si>
    <t>Nasdaq National Market entry fee</t>
  </si>
  <si>
    <t>Nasdaq National Market annual fee (prorated for 2004)</t>
  </si>
  <si>
    <t>Accounting fees and expenses</t>
  </si>
  <si>
    <t>Legal fees and expenses</t>
  </si>
  <si>
    <t>Printing and engraving expenses</t>
  </si>
  <si>
    <t>Blue sky fees and expenses</t>
  </si>
  <si>
    <t>Transfer agent and registrar fees and expenses</t>
  </si>
  <si>
    <t>Miscellaneous</t>
  </si>
  <si>
    <t xml:space="preserve"> SCHEDULE II—VALUATION AND QUALIFYING ACCOUNTS  </t>
  </si>
  <si>
    <t>Reserves for
bad debt(1)</t>
  </si>
  <si>
    <t>Reserves for billing adjustments and contractual
allowances(2)</t>
  </si>
  <si>
    <t>Excess and
Obsolete
Inventory(3)</t>
  </si>
  <si>
    <t>Provision</t>
  </si>
  <si>
    <t>Write-offs and recoveries, net</t>
  </si>
  <si>
    <t>THE
  UNIVERSITY OF NORTH CAROLINA AT 
  CHAPEL HILL FOUNDATION
  INVESTMENT FUND, INC.</t>
  </si>
  <si>
    <t>By:</t>
  </si>
  <si>
    <t>/s/ Mark W. Yusko</t>
  </si>
  <si>
    <t>Name:</t>
  </si>
  <si>
    <t>Mark W. Yusko</t>
  </si>
  <si>
    <t>Its:</t>
  </si>
  <si>
    <t>Assistant Treasurer</t>
  </si>
  <si>
    <t>Address:</t>
  </si>
  <si>
    <t>300 South
  Building, CB# 1000</t>
  </si>
  <si>
    <t>Chapel Hill,
  NC  27599-1000</t>
  </si>
  <si>
    <t>All
  correspondence should be sent to:</t>
  </si>
  <si>
    <t>308 West Rosemary Street, Suite 203
  Chapel Hill, NC  27516</t>
  </si>
  <si>
    <t>SANDERLING V
  BETEILIGUNGS GMBH &amp; CO. KG</t>
  </si>
  <si>
    <t>By:  Middleton, McNeil &amp; Mills Associates
  V, LLC</t>
  </si>
  <si>
    <t>/s/ Fred A. Middleton</t>
  </si>
  <si>
    <t>Fred A. Middleton</t>
  </si>
  <si>
    <t>Managing Director</t>
  </si>
  <si>
    <t>400 South El
  Camino Real, Suite 1200</t>
  </si>
  <si>
    <t>San Mateo,
  CA  94402-1708</t>
  </si>
  <si>
    <t>SANDERLING V
  VENTURES MANAGEMENT</t>
  </si>
  <si>
    <t>Owner</t>
  </si>
  <si>
    <t>CSHS:</t>
  </si>
  <si>
    <t>LICENSEE:</t>
  </si>
  <si>
    <t>CEDARS-SINAI
  HEALTH SYSTEM
  Cedars-Sinai Medical Center
  8700 Beverly Boulevard
  Los Angeles, CA  90048-1865
  Attn:  Senior Vice President &amp; CFO
  Facsimile:  (310) 423-0101</t>
  </si>
  <si>
    <t>DIGIRAD,
  INC.
  9350 Trade Place
  San Diego, California  92126-6334
  Attn:  President &amp; CEO
  Facsimile:  (858) 549-9789</t>
  </si>
  <si>
    <t>/s/ Schlomo Melmed, M.D.</t>
  </si>
  <si>
    <t>/s/ R. Scott Huennekens</t>
  </si>
  <si>
    <t>Shlomo
  Melmed, M.D.</t>
  </si>
  <si>
    <t>R. Scott
  Huennekens</t>
  </si>
  <si>
    <t>Senior Vice
  President for
  Academic Affairs</t>
  </si>
  <si>
    <t>Digirad
  Corporation</t>
  </si>
  <si>
    <t>/s/ Edward M. Prunchunas</t>
  </si>
  <si>
    <t>Edward M.
  Prunchunas</t>
  </si>
  <si>
    <t>Senior Vice
  President for
  Finance &amp; CFO</t>
  </si>
  <si>
    <t xml:space="preserve">  The Wall Street Journal </t>
  </si>
  <si>
    <t>CEDARS-SINAI
  HEALTH SYSTEM</t>
  </si>
  <si>
    <t>DIGIRAD,
  INC.</t>
  </si>
  <si>
    <t>Cedars-Sinai
  Medical Center</t>
  </si>
  <si>
    <t>8700 Beverly
  Boulevard</t>
  </si>
  <si>
    <t>9350 Trade
  Place</t>
  </si>
  <si>
    <t>Los Angeles,
  CA 90048-1865</t>
  </si>
  <si>
    <t>San Diego,
  California 92126-6334</t>
  </si>
  <si>
    <t>Attn:  Senior Vice President &amp; CFO</t>
  </si>
  <si>
    <t>Attn:</t>
  </si>
  <si>
    <t>David
  Sheehan,</t>
  </si>
  <si>
    <t>President
  &amp; CEO</t>
  </si>
  <si>
    <t>Facsimile:
  (310) 423-0101</t>
  </si>
  <si>
    <t>Facsimile:
  (858) 549-9789</t>
  </si>
  <si>
    <t>/s/ Shlomo
  Melmed</t>
  </si>
  <si>
    <t>/s/ David Sheehan</t>
  </si>
  <si>
    <t>David
  Sheehan</t>
  </si>
  <si>
    <t>Senior Vice
  President for</t>
  </si>
  <si>
    <t>Academic
  Affairs</t>
  </si>
  <si>
    <t>/s/ Edward M.
  Prunchunas</t>
  </si>
  <si>
    <t>Finance &amp; CFO</t>
  </si>
  <si>
    <t xml:space="preserve">  8.             GENERAL PROVISIONS </t>
  </si>
  <si>
    <t>QUICKSIL, INC.</t>
  </si>
  <si>
    <t>DIGIRAD CORPORATION</t>
  </si>
  <si>
    <t>/s/ Laura Bauer</t>
  </si>
  <si>
    <t>/s/ Scott Hennekens</t>
  </si>
  <si>
    <t>Laura Bauer</t>
  </si>
  <si>
    <t>Scott Hennekens</t>
  </si>
  <si>
    <t>Its</t>
  </si>
  <si>
    <t>President and CEO</t>
  </si>
  <si>
    <t>President &amp; CEO</t>
  </si>
  <si>
    <t xml:space="preserve">   EXHIBIT A  </t>
  </si>
  <si>
    <t>Wafer</t>
  </si>
  <si>
    <t>Device</t>
  </si>
  <si>
    <t>Bin</t>
  </si>
  <si>
    <t>*** Criteria</t>
  </si>
  <si>
    <t>***
  ***
  ***</t>
  </si>
  <si>
    <t>No.      Category
  ***
  ***
  ***</t>
  </si>
  <si>
    <t>***
  ***
  ***
  ***</t>
  </si>
  <si>
    <t xml:space="preserve">   EXHIBIT B  </t>
  </si>
  <si>
    <t>Wafers shipped per month</t>
  </si>
  <si>
    <t>Price per Wafer</t>
  </si>
  <si>
    <t>***</t>
  </si>
  <si>
    <t>Price per ***</t>
  </si>
  <si>
    <t>PATENT</t>
  </si>
  <si>
    <t>SERIAL/APPL.
  NO.</t>
  </si>
  <si>
    <t>FILING
  DATE</t>
  </si>
  <si>
    <t>Semiconductor
  radiation detector with downconversion element</t>
  </si>
  <si>
    <t>September
  22, 1998</t>
  </si>
  <si>
    <t>Semiconductor
  gamma-ray camera and medical imaging system</t>
  </si>
  <si>
    <t>April 5,
  1999</t>
  </si>
  <si>
    <t>April 5, 1999</t>
  </si>
  <si>
    <t>Low profile
  open ring single photon emission computed tomographic imager</t>
  </si>
  <si>
    <t>February 23,
  1998</t>
  </si>
  <si>
    <t>July 3, 1997</t>
  </si>
  <si>
    <t>September 9,
  1998</t>
  </si>
  <si>
    <t>Bifurcated
  gamma camera system</t>
  </si>
  <si>
    <t>Semiconductor
  radiation detector with enhanced charge collection</t>
  </si>
  <si>
    <t>October 3,
  1997</t>
  </si>
  <si>
    <t>Radiation
  detector with shielding electrode</t>
  </si>
  <si>
    <t>October 14,
  1997</t>
  </si>
  <si>
    <t>Cross-strip
  semiconductor detector with cord-wood construction</t>
  </si>
  <si>
    <t>October 21,
  1997</t>
  </si>
  <si>
    <t>Apparatus
  for securing a medical imaging device to a body</t>
  </si>
  <si>
    <t>October 31,
  1995</t>
  </si>
  <si>
    <t>Semiconductor
  gamma-ray camera  and medical imaging
  system</t>
  </si>
  <si>
    <t>June 28,
  1996</t>
  </si>
  <si>
    <t>Medical
  system for obtaining multiple images of a body from different perspectives</t>
  </si>
  <si>
    <t>August 9,
  1996</t>
  </si>
  <si>
    <t>Semiconductor
  radiation detector with-enhanced charge collection</t>
  </si>
  <si>
    <t>October 13,
  1995</t>
  </si>
  <si>
    <t>Apparatus
  and method for measuring light transmittance or reflectance</t>
  </si>
  <si>
    <t>May 10, 1984</t>
  </si>
  <si>
    <t>MARK</t>
  </si>
  <si>
    <t>REG/FILE
  DATE</t>
  </si>
  <si>
    <t>APP./SERIAL
  NO.</t>
  </si>
  <si>
    <t>Digirad
  Imaging Solutions</t>
  </si>
  <si>
    <t>March 6,
  2001</t>
  </si>
  <si>
    <t>Agile</t>
  </si>
  <si>
    <t>June 5, 2000</t>
  </si>
  <si>
    <t>DIGIRAD</t>
  </si>
  <si>
    <t>December 22,
  1999</t>
  </si>
  <si>
    <t>Spectour</t>
  </si>
  <si>
    <t>September
  14, 1999</t>
  </si>
  <si>
    <t>2020tc
  Imager</t>
  </si>
  <si>
    <t>SpectrumPlus</t>
  </si>
  <si>
    <t>November 22,
  1996</t>
  </si>
  <si>
    <t>Notebook
  Imager</t>
  </si>
  <si>
    <t>Digirad</t>
  </si>
  <si>
    <t>September 6,
  1994</t>
  </si>
  <si>
    <t>Rim</t>
  </si>
  <si>
    <t>Hybrid Heat
  Sink</t>
  </si>
  <si>
    <t>Minimum Tangible</t>
  </si>
  <si>
    <t>Net Worth:</t>
  </si>
  <si>
    <t>(a) Borrower shall maintain, at the
  Borrower level only and not consolidated with any subsidiaries, a Tangible
  Net Worth of not less than: (i) $6,100,000, for each month during the period
  commencing January 1, 2003 and ending on March 31, 2003; (ii) $5,100,000, for
  each month during the period commencing April 1, 2003 and ending on June 30,
  2003; (iii) $5,000,000, for each month during the period commencing July 1,
  2003 and ending on September 30, 2003; and (iv) $5,000,000, for each month
  during the period commencing October 1, 2003 and ending on December 31, 2003;
  and</t>
  </si>
  <si>
    <t>(b) Borrower
  shall maintain, on a consolidated basis, a Tangible Net Worth of not less
  than: (i) $6,900,000, for each month during the period commencing January 1,
  2003 and ending on March 31, 2003; (ii) $6,700,000, for each month during the
  period commencing April 1, 2003 and ending on June 30, 2003; (iii)
  $6,900,000, for each month during the period commencing July 1, 2003 and
  ending on September 30, 2003; and (iv) $7,400,000, for each month during the
  period commencing October 1, 2003 and ending on December 31, 2003.</t>
  </si>
  <si>
    <t xml:space="preserve">  DIGIRAD
CORPORATION </t>
  </si>
  <si>
    <t>Very truly yours,</t>
  </si>
  <si>
    <t>/s/ Timothy J. Wollaeger</t>
  </si>
  <si>
    <t>Timothy J. Wollaeger</t>
  </si>
  <si>
    <t>Chairman of the
  Compensation Committee
  The Board of Directors of Digirad Corporation</t>
  </si>
  <si>
    <t>Acknowledged and Agreed:</t>
  </si>
  <si>
    <t>/s/
  David M. Sheehan</t>
  </si>
  <si>
    <t>Dated: June 11, 2002</t>
  </si>
  <si>
    <t xml:space="preserve">   COMPENSATION TO MBR  </t>
  </si>
  <si>
    <t>***                      .  Both the Client and MBR will diligently
  work to</t>
  </si>
  <si>
    <t>further reduce the average days-sales-outstanding (DSO), targeting an
  average level of no more than 70 days. 
  The Client and MBR will review the DSO progress on a quarter basis and
  assess areas of improvement. The Client and MBR, collectively, will establish
  a financial objective and DSO minimum threshold, starting April 1, 2004.</t>
  </si>
  <si>
    <t xml:space="preserve">  IN WITNESS WHEREOF </t>
  </si>
  <si>
    <t>MBR AND ASSOCIATES, INC.</t>
  </si>
  <si>
    <t>DIGIRAD IMAGING SOLUTIONS, INC.</t>
  </si>
  <si>
    <t>/s/ Becky M. Cacciatore</t>
  </si>
  <si>
    <t>/s/ Todd P. Clyde</t>
  </si>
  <si>
    <t>Becky M.
  Cacciatore</t>
  </si>
  <si>
    <t>Todd P.
  Clyde</t>
  </si>
  <si>
    <t>Title:</t>
  </si>
  <si>
    <t>President</t>
  </si>
  <si>
    <t>CFO</t>
  </si>
  <si>
    <t>DATE</t>
  </si>
  <si>
    <t>WARRANTHOLDER</t>
  </si>
  <si>
    <t>PRICE</t>
  </si>
  <si>
    <t>NUMBER OF
  SHARES</t>
  </si>
  <si>
    <t>EXPIRATION
  /
  EXERCISE
  PERIOD</t>
  </si>
  <si>
    <t>11/14/00</t>
  </si>
  <si>
    <t>Cardiovascular
  Consultants</t>
  </si>
  <si>
    <t>11/14/05</t>
  </si>
  <si>
    <t>Robert
  McKenzie</t>
  </si>
  <si>
    <t>01/04/01</t>
  </si>
  <si>
    <t>Stephen A
  McAdams</t>
  </si>
  <si>
    <t>01/04/06</t>
  </si>
  <si>
    <t>John C
  Whitham</t>
  </si>
  <si>
    <t>01/26/01</t>
  </si>
  <si>
    <t>Oklahoma
  Cardiovascular Associates</t>
  </si>
  <si>
    <t>01/26/06</t>
  </si>
  <si>
    <t>03/01/01</t>
  </si>
  <si>
    <t>03/01/06</t>
  </si>
  <si>
    <t>03/28/01</t>
  </si>
  <si>
    <t>03/28/06</t>
  </si>
  <si>
    <t>05/15/01</t>
  </si>
  <si>
    <t>05/15/06</t>
  </si>
  <si>
    <t>Austin Heart</t>
  </si>
  <si>
    <t>07/19/01</t>
  </si>
  <si>
    <t>07/19/06</t>
  </si>
  <si>
    <t>12/14/01</t>
  </si>
  <si>
    <t>Stephen A.
  McAdams</t>
  </si>
  <si>
    <t>12/14/06</t>
  </si>
  <si>
    <t>John C.
  Whitham</t>
  </si>
  <si>
    <t>03/05/02</t>
  </si>
  <si>
    <t>Dr. Bob
  Jaros</t>
  </si>
  <si>
    <t>03/05/07</t>
  </si>
  <si>
    <t>Dr. Dan
  Stobbe</t>
  </si>
  <si>
    <t>02/25/04</t>
  </si>
  <si>
    <t>James C.
  Engelman</t>
  </si>
  <si>
    <t>02/25/09</t>
  </si>
  <si>
    <t>Accel
  Management Group</t>
  </si>
  <si>
    <t>04/22/04</t>
  </si>
  <si>
    <t>Robert
  Greco, M.D.</t>
  </si>
  <si>
    <t>04/22/09</t>
  </si>
  <si>
    <t>Where</t>
  </si>
  <si>
    <t>X</t>
  </si>
  <si>
    <t>the number of shares of
  Common Stock to be delivered to the Holder</t>
  </si>
  <si>
    <t>Y</t>
  </si>
  <si>
    <t>the number of Converted
  Warrant Shares</t>
  </si>
  <si>
    <t>the fair market value
  of one share of the Companys Common Stock on the Conversion Date (as defined
  below)</t>
  </si>
  <si>
    <t>the Exercise Price (as
  adjusted through the Conversion Date)</t>
  </si>
  <si>
    <t xml:space="preserve">  “Commission” </t>
  </si>
  <si>
    <t>COMPANY:</t>
  </si>
  <si>
    <t>President and
  Chief Executive Officer</t>
  </si>
  <si>
    <t>HOLDER:</t>
  </si>
  <si>
    <t xml:space="preserve">    </t>
  </si>
  <si>
    <t>(Signature must conform in all respects to name of
  the Holder as specified on the face of the Warrant)</t>
  </si>
  <si>
    <t>(Print Name)</t>
  </si>
  <si>
    <t>(Address)</t>
  </si>
  <si>
    <t>Dated:</t>
  </si>
  <si>
    <t xml:space="preserve">  (To be
signed only on exercise of Warrant) </t>
  </si>
  <si>
    <t>(Signature must
  conform in all respects to name of the Holder as specified on the face of the
  Warrant)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</si>
</sst>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70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 wrapText="1"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0" xfId="0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57.7109375" style="0" customWidth="1"/>
    <col min="4" max="4" width="8.7109375" style="0" customWidth="1"/>
    <col min="5" max="5" width="4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s="3">
        <v>3845</v>
      </c>
      <c r="E4" s="2" t="s">
        <v>2</v>
      </c>
    </row>
    <row r="5" spans="1:5" ht="39.75" customHeight="1">
      <c r="A5" s="4" t="s">
        <v>3</v>
      </c>
      <c r="C5" s="4" t="s">
        <v>4</v>
      </c>
      <c r="E5" s="4" t="s">
        <v>5</v>
      </c>
    </row>
    <row r="6" spans="1:5" ht="39.75" customHeight="1">
      <c r="A6" s="5" t="s">
        <v>6</v>
      </c>
      <c r="B6" s="5"/>
      <c r="C6" s="5"/>
      <c r="D6" s="5"/>
      <c r="E6" s="5"/>
    </row>
    <row r="7" spans="1:5" ht="39.75" customHeight="1">
      <c r="A7" s="5" t="s">
        <v>7</v>
      </c>
      <c r="B7" s="5"/>
      <c r="C7" s="5"/>
      <c r="D7" s="5"/>
      <c r="E7" s="5"/>
    </row>
  </sheetData>
  <sheetProtection selectLockedCells="1" selectUnlockedCells="1"/>
  <mergeCells count="3">
    <mergeCell ref="A2:F2"/>
    <mergeCell ref="A6:E6"/>
    <mergeCell ref="A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16" ht="15">
      <c r="A4" s="2"/>
      <c r="B4" s="2"/>
      <c r="C4" s="1" t="s">
        <v>114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9.75" customHeight="1">
      <c r="A5" s="17" t="s">
        <v>115</v>
      </c>
      <c r="B5" s="2"/>
      <c r="C5" s="1" t="s">
        <v>77</v>
      </c>
      <c r="D5" s="1"/>
      <c r="E5" s="2"/>
      <c r="F5" s="1" t="s">
        <v>116</v>
      </c>
      <c r="G5" s="1"/>
      <c r="H5" s="2"/>
      <c r="I5" s="1" t="s">
        <v>117</v>
      </c>
      <c r="J5" s="1"/>
      <c r="K5" s="2"/>
      <c r="L5" s="1" t="s">
        <v>118</v>
      </c>
      <c r="M5" s="1"/>
      <c r="N5" s="2"/>
      <c r="O5" s="5" t="s">
        <v>119</v>
      </c>
      <c r="P5" s="5"/>
    </row>
    <row r="6" spans="1:16" ht="15">
      <c r="A6" t="s">
        <v>57</v>
      </c>
      <c r="C6" s="7">
        <v>735</v>
      </c>
      <c r="D6" s="7"/>
      <c r="F6" s="7">
        <v>245</v>
      </c>
      <c r="G6" s="7"/>
      <c r="I6" s="7">
        <v>245</v>
      </c>
      <c r="J6" s="7"/>
      <c r="L6" s="7">
        <v>245</v>
      </c>
      <c r="M6" s="7"/>
      <c r="O6" s="6" t="s">
        <v>55</v>
      </c>
      <c r="P6" s="6"/>
    </row>
    <row r="7" spans="1:16" ht="15">
      <c r="A7" t="s">
        <v>120</v>
      </c>
      <c r="D7" s="8">
        <v>7505</v>
      </c>
      <c r="G7" s="8">
        <v>2741</v>
      </c>
      <c r="J7" s="8">
        <v>4197</v>
      </c>
      <c r="M7" s="8">
        <v>567</v>
      </c>
      <c r="P7" t="s">
        <v>49</v>
      </c>
    </row>
    <row r="8" spans="1:16" ht="15">
      <c r="A8" t="s">
        <v>121</v>
      </c>
      <c r="D8" s="8">
        <v>3861</v>
      </c>
      <c r="G8" s="8">
        <v>696</v>
      </c>
      <c r="J8" s="8">
        <v>1376</v>
      </c>
      <c r="M8" s="8">
        <v>1170</v>
      </c>
      <c r="P8" s="8">
        <v>619</v>
      </c>
    </row>
    <row r="9" spans="1:16" ht="15">
      <c r="A9" t="s">
        <v>54</v>
      </c>
      <c r="D9" s="8">
        <v>9357</v>
      </c>
      <c r="G9" s="8">
        <v>9357</v>
      </c>
      <c r="J9" t="s">
        <v>49</v>
      </c>
      <c r="M9" t="s">
        <v>49</v>
      </c>
      <c r="P9" t="s">
        <v>49</v>
      </c>
    </row>
    <row r="10" spans="3:16" ht="15">
      <c r="C10" s="6"/>
      <c r="D10" s="6"/>
      <c r="F10" s="6"/>
      <c r="G10" s="6"/>
      <c r="I10" s="6"/>
      <c r="J10" s="6"/>
      <c r="L10" s="6"/>
      <c r="M10" s="6"/>
      <c r="O10" s="6"/>
      <c r="P10" s="6"/>
    </row>
    <row r="11" spans="1:16" ht="15">
      <c r="A11" t="s">
        <v>77</v>
      </c>
      <c r="C11" s="7">
        <v>21458</v>
      </c>
      <c r="D11" s="7"/>
      <c r="F11" s="7">
        <v>13039</v>
      </c>
      <c r="G11" s="7"/>
      <c r="I11" s="7">
        <v>5818</v>
      </c>
      <c r="J11" s="7"/>
      <c r="L11" s="7">
        <v>1982</v>
      </c>
      <c r="M11" s="7"/>
      <c r="O11" s="7">
        <v>619</v>
      </c>
      <c r="P11" s="7"/>
    </row>
    <row r="12" spans="3:16" ht="15">
      <c r="C12" s="6"/>
      <c r="D12" s="6"/>
      <c r="F12" s="6"/>
      <c r="G12" s="6"/>
      <c r="I12" s="6"/>
      <c r="J12" s="6"/>
      <c r="L12" s="6"/>
      <c r="M12" s="6"/>
      <c r="O12" s="6"/>
      <c r="P12" s="6"/>
    </row>
  </sheetData>
  <sheetProtection selectLockedCells="1" selectUnlockedCells="1"/>
  <mergeCells count="27">
    <mergeCell ref="A2:F2"/>
    <mergeCell ref="C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4.7109375" style="0" customWidth="1"/>
    <col min="4" max="4" width="10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spans="1:11" ht="39.75" customHeight="1">
      <c r="A4" s="2"/>
      <c r="B4" s="2"/>
      <c r="C4" s="1"/>
      <c r="D4" s="1"/>
      <c r="E4" s="2"/>
      <c r="F4" s="1"/>
      <c r="G4" s="1"/>
      <c r="H4" s="2"/>
      <c r="I4" s="17" t="s">
        <v>123</v>
      </c>
      <c r="J4" s="2"/>
      <c r="K4" s="2"/>
    </row>
    <row r="5" spans="1:9" ht="15">
      <c r="A5" s="2"/>
      <c r="B5" s="2"/>
      <c r="C5" s="1" t="s">
        <v>124</v>
      </c>
      <c r="D5" s="1"/>
      <c r="E5" s="1"/>
      <c r="F5" s="1"/>
      <c r="G5" s="1"/>
      <c r="H5" s="2"/>
      <c r="I5" s="2"/>
    </row>
    <row r="6" spans="1:5" ht="39.75" customHeight="1">
      <c r="A6" s="17" t="s">
        <v>125</v>
      </c>
      <c r="B6" s="2"/>
      <c r="C6" s="17" t="s">
        <v>126</v>
      </c>
      <c r="D6" s="2"/>
      <c r="E6" s="17" t="s">
        <v>127</v>
      </c>
    </row>
    <row r="7" spans="1:6" ht="15">
      <c r="A7" s="2"/>
      <c r="B7" s="1" t="s">
        <v>128</v>
      </c>
      <c r="C7" s="1"/>
      <c r="D7" s="2"/>
      <c r="E7" s="1" t="s">
        <v>129</v>
      </c>
      <c r="F7" s="1"/>
    </row>
    <row r="8" spans="1:11" ht="39.75" customHeight="1">
      <c r="A8" s="18" t="s">
        <v>130</v>
      </c>
      <c r="C8" s="7">
        <v>216538</v>
      </c>
      <c r="D8" s="7"/>
      <c r="F8" s="7">
        <v>37500</v>
      </c>
      <c r="G8" s="7"/>
      <c r="I8" t="s">
        <v>49</v>
      </c>
      <c r="K8" t="s">
        <v>49</v>
      </c>
    </row>
    <row r="9" spans="1:11" ht="39.75" customHeight="1">
      <c r="A9" s="18" t="s">
        <v>131</v>
      </c>
      <c r="D9" s="8">
        <v>170000</v>
      </c>
      <c r="G9" s="8">
        <v>22000</v>
      </c>
      <c r="I9" t="s">
        <v>49</v>
      </c>
      <c r="K9" t="s">
        <v>49</v>
      </c>
    </row>
    <row r="10" spans="1:11" ht="39.75" customHeight="1">
      <c r="A10" s="18" t="s">
        <v>132</v>
      </c>
      <c r="D10" s="8">
        <v>134251</v>
      </c>
      <c r="G10" s="8">
        <v>12000</v>
      </c>
      <c r="I10" t="s">
        <v>49</v>
      </c>
      <c r="K10" t="s">
        <v>49</v>
      </c>
    </row>
    <row r="11" spans="1:11" ht="39.75" customHeight="1">
      <c r="A11" s="18" t="s">
        <v>133</v>
      </c>
      <c r="D11" s="8">
        <v>203867</v>
      </c>
      <c r="G11" t="s">
        <v>49</v>
      </c>
      <c r="I11" t="s">
        <v>49</v>
      </c>
      <c r="K11" t="s">
        <v>49</v>
      </c>
    </row>
    <row r="12" spans="1:11" ht="39.75" customHeight="1">
      <c r="A12" s="18" t="s">
        <v>134</v>
      </c>
      <c r="D12" s="8">
        <v>184287</v>
      </c>
      <c r="G12" t="s">
        <v>49</v>
      </c>
      <c r="I12" t="s">
        <v>49</v>
      </c>
      <c r="K12" t="s">
        <v>49</v>
      </c>
    </row>
  </sheetData>
  <sheetProtection selectLockedCells="1" selectUnlockedCells="1"/>
  <mergeCells count="8">
    <mergeCell ref="A2:F2"/>
    <mergeCell ref="C4:D4"/>
    <mergeCell ref="F4:G4"/>
    <mergeCell ref="C5:G5"/>
    <mergeCell ref="B7:C7"/>
    <mergeCell ref="E7:F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1.7109375" style="0" customWidth="1"/>
    <col min="3" max="3" width="29.7109375" style="0" customWidth="1"/>
    <col min="4" max="4" width="13.7109375" style="0" customWidth="1"/>
    <col min="5" max="5" width="1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4" spans="1:15" ht="39.75" customHeight="1">
      <c r="A4" s="2"/>
      <c r="B4" s="2"/>
      <c r="C4" s="2"/>
      <c r="D4" s="2"/>
      <c r="E4" s="2"/>
      <c r="F4" s="2"/>
      <c r="G4" s="5" t="s">
        <v>136</v>
      </c>
      <c r="H4" s="5"/>
      <c r="I4" s="5"/>
      <c r="J4" s="2"/>
      <c r="K4" s="1"/>
      <c r="L4" s="1"/>
      <c r="M4" s="2"/>
      <c r="N4" s="1"/>
      <c r="O4" s="1"/>
    </row>
    <row r="5" spans="1:11" ht="39.75" customHeight="1">
      <c r="A5" s="2"/>
      <c r="B5" s="2"/>
      <c r="C5" s="2"/>
      <c r="D5" s="2"/>
      <c r="E5" s="2"/>
      <c r="F5" s="2"/>
      <c r="G5" s="5" t="s">
        <v>137</v>
      </c>
      <c r="H5" s="5"/>
      <c r="I5" s="5"/>
      <c r="J5" s="5"/>
      <c r="K5" s="5"/>
    </row>
    <row r="6" spans="1:5" ht="39.75" customHeight="1">
      <c r="A6" s="17" t="s">
        <v>138</v>
      </c>
      <c r="B6" s="2"/>
      <c r="C6" s="17" t="s">
        <v>139</v>
      </c>
      <c r="D6" s="2"/>
      <c r="E6" s="17" t="s">
        <v>140</v>
      </c>
    </row>
    <row r="7" spans="1:10" ht="15">
      <c r="A7" s="2"/>
      <c r="B7" s="2" t="s">
        <v>141</v>
      </c>
      <c r="C7" s="2"/>
      <c r="D7" s="2" t="s">
        <v>142</v>
      </c>
      <c r="E7" s="2"/>
      <c r="F7" s="1" t="s">
        <v>141</v>
      </c>
      <c r="G7" s="1"/>
      <c r="H7" s="2"/>
      <c r="I7" s="1" t="s">
        <v>142</v>
      </c>
      <c r="J7" s="1"/>
    </row>
    <row r="8" spans="1:15" ht="15">
      <c r="A8" t="s">
        <v>143</v>
      </c>
      <c r="C8" t="s">
        <v>49</v>
      </c>
      <c r="E8" t="s">
        <v>49</v>
      </c>
      <c r="G8" s="8">
        <v>416190</v>
      </c>
      <c r="I8" t="s">
        <v>49</v>
      </c>
      <c r="K8" s="7">
        <v>5199569</v>
      </c>
      <c r="L8" s="7"/>
      <c r="N8" s="6" t="s">
        <v>55</v>
      </c>
      <c r="O8" s="6"/>
    </row>
    <row r="9" spans="1:15" ht="15">
      <c r="A9" t="s">
        <v>144</v>
      </c>
      <c r="C9" t="s">
        <v>49</v>
      </c>
      <c r="E9" t="s">
        <v>49</v>
      </c>
      <c r="G9" s="8">
        <v>92857</v>
      </c>
      <c r="I9" t="s">
        <v>49</v>
      </c>
      <c r="L9" s="8">
        <v>1161641</v>
      </c>
      <c r="O9" t="s">
        <v>49</v>
      </c>
    </row>
    <row r="10" spans="1:15" ht="15">
      <c r="A10" t="s">
        <v>145</v>
      </c>
      <c r="C10" t="s">
        <v>49</v>
      </c>
      <c r="E10" t="s">
        <v>49</v>
      </c>
      <c r="G10" s="8">
        <v>20727</v>
      </c>
      <c r="I10" t="s">
        <v>49</v>
      </c>
      <c r="L10" s="8">
        <v>258932</v>
      </c>
      <c r="O10" t="s">
        <v>49</v>
      </c>
    </row>
    <row r="11" spans="1:15" ht="15">
      <c r="A11" t="s">
        <v>146</v>
      </c>
      <c r="C11" t="s">
        <v>49</v>
      </c>
      <c r="E11" t="s">
        <v>49</v>
      </c>
      <c r="G11" s="8">
        <v>34691</v>
      </c>
      <c r="I11" t="s">
        <v>49</v>
      </c>
      <c r="L11" s="8">
        <v>432796</v>
      </c>
      <c r="O11" t="s">
        <v>49</v>
      </c>
    </row>
    <row r="12" spans="1:15" ht="15">
      <c r="A12" t="s">
        <v>147</v>
      </c>
      <c r="C12" t="s">
        <v>49</v>
      </c>
      <c r="E12" t="s">
        <v>49</v>
      </c>
      <c r="G12" s="8">
        <v>23698</v>
      </c>
      <c r="I12" t="s">
        <v>49</v>
      </c>
      <c r="L12" s="8">
        <v>295924</v>
      </c>
      <c r="O12" t="s">
        <v>49</v>
      </c>
    </row>
  </sheetData>
  <sheetProtection selectLockedCells="1" selectUnlockedCells="1"/>
  <mergeCells count="9">
    <mergeCell ref="A2:F2"/>
    <mergeCell ref="G4:I4"/>
    <mergeCell ref="K4:L4"/>
    <mergeCell ref="N4:O4"/>
    <mergeCell ref="G5:K5"/>
    <mergeCell ref="F7:G7"/>
    <mergeCell ref="I7:J7"/>
    <mergeCell ref="K8:L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4" spans="1:9" ht="15">
      <c r="A4" s="2"/>
      <c r="B4" s="2"/>
      <c r="C4" s="1" t="s">
        <v>149</v>
      </c>
      <c r="D4" s="1"/>
      <c r="E4" s="1"/>
      <c r="F4" s="1"/>
      <c r="G4" s="1"/>
      <c r="H4" s="1"/>
      <c r="I4" s="1"/>
    </row>
    <row r="5" spans="1:9" ht="39.75" customHeight="1">
      <c r="A5" s="17" t="s">
        <v>138</v>
      </c>
      <c r="B5" s="2"/>
      <c r="C5" s="2" t="s">
        <v>150</v>
      </c>
      <c r="D5" s="2"/>
      <c r="E5" s="2" t="s">
        <v>151</v>
      </c>
      <c r="F5" s="2"/>
      <c r="G5" s="2" t="s">
        <v>152</v>
      </c>
      <c r="H5" s="2"/>
      <c r="I5" s="2" t="s">
        <v>153</v>
      </c>
    </row>
    <row r="6" spans="1:9" ht="15">
      <c r="A6" t="s">
        <v>154</v>
      </c>
      <c r="C6" s="8">
        <v>625</v>
      </c>
      <c r="E6" s="8">
        <v>923</v>
      </c>
      <c r="G6" s="8">
        <v>4788417</v>
      </c>
      <c r="I6" s="8">
        <v>980348</v>
      </c>
    </row>
    <row r="7" spans="1:9" ht="15">
      <c r="A7" t="s">
        <v>155</v>
      </c>
      <c r="C7" t="s">
        <v>49</v>
      </c>
      <c r="E7" s="8">
        <v>385</v>
      </c>
      <c r="G7" s="8">
        <v>3870246</v>
      </c>
      <c r="I7" s="8">
        <v>1220217</v>
      </c>
    </row>
    <row r="8" spans="1:9" ht="15">
      <c r="A8" t="s">
        <v>156</v>
      </c>
      <c r="C8" t="s">
        <v>49</v>
      </c>
      <c r="E8" s="8">
        <v>769</v>
      </c>
      <c r="G8" s="8">
        <v>6117483</v>
      </c>
      <c r="I8" s="8">
        <v>1284533</v>
      </c>
    </row>
    <row r="9" spans="1:9" ht="15">
      <c r="A9" t="s">
        <v>157</v>
      </c>
      <c r="C9" s="8">
        <v>124</v>
      </c>
      <c r="E9" s="8">
        <v>100</v>
      </c>
      <c r="G9" s="8">
        <v>70000</v>
      </c>
      <c r="I9" s="8">
        <v>35221</v>
      </c>
    </row>
    <row r="10" spans="1:9" ht="15">
      <c r="A10" t="s">
        <v>158</v>
      </c>
      <c r="C10" s="8">
        <v>4044</v>
      </c>
      <c r="E10" s="8">
        <v>538</v>
      </c>
      <c r="G10" s="8">
        <v>3398635</v>
      </c>
      <c r="I10" s="8">
        <v>2443201</v>
      </c>
    </row>
    <row r="11" spans="1:9" ht="15">
      <c r="A11" t="s">
        <v>159</v>
      </c>
      <c r="C11" t="s">
        <v>49</v>
      </c>
      <c r="E11" s="8">
        <v>154</v>
      </c>
      <c r="G11" s="8">
        <v>65127</v>
      </c>
      <c r="I11" s="8">
        <v>84268</v>
      </c>
    </row>
    <row r="12" spans="1:9" ht="15">
      <c r="A12" t="s">
        <v>160</v>
      </c>
      <c r="C12" t="s">
        <v>49</v>
      </c>
      <c r="E12" t="s">
        <v>49</v>
      </c>
      <c r="G12" s="8">
        <v>30001</v>
      </c>
      <c r="I12" s="8">
        <v>4498</v>
      </c>
    </row>
    <row r="13" spans="1:9" ht="15">
      <c r="A13" t="s">
        <v>161</v>
      </c>
      <c r="C13" t="s">
        <v>49</v>
      </c>
      <c r="E13" s="8">
        <v>4615</v>
      </c>
      <c r="G13" s="8">
        <v>1498159</v>
      </c>
      <c r="I13" s="8">
        <v>1435545</v>
      </c>
    </row>
    <row r="14" spans="1:9" ht="15">
      <c r="A14" t="s">
        <v>162</v>
      </c>
      <c r="C14" s="8">
        <v>1647</v>
      </c>
      <c r="E14" t="s">
        <v>49</v>
      </c>
      <c r="G14" s="8">
        <v>2000000</v>
      </c>
      <c r="I14" s="8">
        <v>299791</v>
      </c>
    </row>
    <row r="15" spans="1:9" ht="15">
      <c r="A15" t="s">
        <v>163</v>
      </c>
      <c r="C15" t="s">
        <v>49</v>
      </c>
      <c r="E15" t="s">
        <v>49</v>
      </c>
      <c r="G15" t="s">
        <v>49</v>
      </c>
      <c r="I15" s="8">
        <v>2158702</v>
      </c>
    </row>
  </sheetData>
  <sheetProtection selectLockedCells="1" selectUnlockedCells="1"/>
  <mergeCells count="2">
    <mergeCell ref="A2:F2"/>
    <mergeCell ref="C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5" width="8.7109375" style="0" customWidth="1"/>
    <col min="6" max="6" width="73.7109375" style="0" customWidth="1"/>
    <col min="7" max="7" width="8.7109375" style="0" customWidth="1"/>
    <col min="8" max="8" width="45.7109375" style="0" customWidth="1"/>
    <col min="9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4" spans="1:8" ht="39.75" customHeight="1">
      <c r="A4" s="17" t="s">
        <v>138</v>
      </c>
      <c r="B4" s="2"/>
      <c r="C4" s="5" t="s">
        <v>165</v>
      </c>
      <c r="D4" s="5"/>
      <c r="E4" s="2"/>
      <c r="F4" s="17" t="s">
        <v>166</v>
      </c>
      <c r="G4" s="2"/>
      <c r="H4" s="17" t="s">
        <v>167</v>
      </c>
    </row>
    <row r="5" spans="1:8" ht="15">
      <c r="A5" t="s">
        <v>168</v>
      </c>
      <c r="C5" s="7">
        <v>1025000</v>
      </c>
      <c r="D5" s="7"/>
      <c r="F5" s="8">
        <v>737410</v>
      </c>
      <c r="H5" s="8">
        <v>120</v>
      </c>
    </row>
    <row r="6" spans="1:8" ht="15">
      <c r="A6" t="s">
        <v>169</v>
      </c>
      <c r="C6" s="7">
        <v>200000</v>
      </c>
      <c r="D6" s="7"/>
      <c r="F6" s="8">
        <v>143884</v>
      </c>
      <c r="H6" s="8">
        <v>24</v>
      </c>
    </row>
    <row r="7" spans="1:8" ht="15">
      <c r="A7" t="s">
        <v>170</v>
      </c>
      <c r="C7" s="7">
        <v>100000</v>
      </c>
      <c r="D7" s="7"/>
      <c r="F7" s="8">
        <v>71942</v>
      </c>
      <c r="H7" s="8">
        <v>12</v>
      </c>
    </row>
    <row r="8" spans="1:8" ht="15">
      <c r="A8" t="s">
        <v>171</v>
      </c>
      <c r="C8" s="7">
        <v>100000</v>
      </c>
      <c r="D8" s="7"/>
      <c r="F8" s="8">
        <v>71942</v>
      </c>
      <c r="H8" s="8">
        <v>12</v>
      </c>
    </row>
  </sheetData>
  <sheetProtection selectLockedCells="1" selectUnlockedCells="1"/>
  <mergeCells count="6">
    <mergeCell ref="A2:F2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8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8" ht="39.75" customHeight="1">
      <c r="A4" s="2"/>
      <c r="B4" s="2"/>
      <c r="C4" s="2"/>
      <c r="D4" s="2"/>
      <c r="E4" s="5" t="s">
        <v>173</v>
      </c>
      <c r="F4" s="5"/>
      <c r="G4" s="5"/>
      <c r="H4" s="2"/>
    </row>
    <row r="5" spans="1:4" ht="39.75" customHeight="1">
      <c r="A5" s="2"/>
      <c r="B5" s="2"/>
      <c r="C5" s="17" t="s">
        <v>174</v>
      </c>
      <c r="D5" s="2"/>
    </row>
    <row r="6" spans="1:6" ht="39.75" customHeight="1">
      <c r="A6" s="17" t="s">
        <v>175</v>
      </c>
      <c r="B6" s="2"/>
      <c r="C6" s="2" t="s">
        <v>176</v>
      </c>
      <c r="D6" s="2"/>
      <c r="E6" s="2" t="s">
        <v>177</v>
      </c>
      <c r="F6" s="2"/>
    </row>
    <row r="7" ht="15">
      <c r="A7" s="2" t="s">
        <v>178</v>
      </c>
    </row>
    <row r="8" spans="1:7" ht="15">
      <c r="A8" t="s">
        <v>179</v>
      </c>
      <c r="C8" s="8">
        <v>416219</v>
      </c>
      <c r="E8" t="s">
        <v>180</v>
      </c>
      <c r="G8" t="s">
        <v>181</v>
      </c>
    </row>
    <row r="9" spans="1:7" ht="15">
      <c r="A9" t="s">
        <v>182</v>
      </c>
      <c r="C9" s="8">
        <v>112857</v>
      </c>
      <c r="E9" t="s">
        <v>183</v>
      </c>
      <c r="G9" t="s">
        <v>183</v>
      </c>
    </row>
    <row r="10" spans="1:7" ht="15">
      <c r="A10" t="s">
        <v>184</v>
      </c>
      <c r="C10" s="8">
        <v>35013</v>
      </c>
      <c r="E10" t="s">
        <v>183</v>
      </c>
      <c r="G10" t="s">
        <v>183</v>
      </c>
    </row>
    <row r="11" spans="1:7" ht="15">
      <c r="A11" t="s">
        <v>185</v>
      </c>
      <c r="C11" s="8">
        <v>40405</v>
      </c>
      <c r="E11" t="s">
        <v>183</v>
      </c>
      <c r="G11" t="s">
        <v>183</v>
      </c>
    </row>
    <row r="12" spans="1:7" ht="15">
      <c r="A12" t="s">
        <v>186</v>
      </c>
      <c r="C12" s="8">
        <v>29412</v>
      </c>
      <c r="E12" t="s">
        <v>183</v>
      </c>
      <c r="G12" t="s">
        <v>183</v>
      </c>
    </row>
    <row r="13" spans="1:7" ht="15">
      <c r="A13" t="s">
        <v>187</v>
      </c>
      <c r="C13" s="8">
        <v>2268553</v>
      </c>
      <c r="E13" s="15">
        <v>18.1</v>
      </c>
      <c r="G13" s="15">
        <v>12.6</v>
      </c>
    </row>
    <row r="14" spans="1:7" ht="15">
      <c r="A14" t="s">
        <v>188</v>
      </c>
      <c r="C14" s="8">
        <v>11429</v>
      </c>
      <c r="E14" t="s">
        <v>183</v>
      </c>
      <c r="G14" t="s">
        <v>183</v>
      </c>
    </row>
    <row r="15" spans="1:7" ht="15">
      <c r="A15" t="s">
        <v>189</v>
      </c>
      <c r="C15" s="8">
        <v>1455772</v>
      </c>
      <c r="E15" s="15">
        <v>11.6</v>
      </c>
      <c r="G15" s="15">
        <v>8.1</v>
      </c>
    </row>
    <row r="16" spans="1:7" ht="15">
      <c r="A16" t="s">
        <v>190</v>
      </c>
      <c r="C16" s="8">
        <v>11507</v>
      </c>
      <c r="E16" t="s">
        <v>183</v>
      </c>
      <c r="G16" t="s">
        <v>183</v>
      </c>
    </row>
    <row r="17" spans="1:7" ht="15">
      <c r="A17" t="s">
        <v>191</v>
      </c>
      <c r="C17" s="8">
        <v>103445</v>
      </c>
      <c r="E17" t="s">
        <v>183</v>
      </c>
      <c r="G17" t="s">
        <v>183</v>
      </c>
    </row>
    <row r="18" spans="1:7" ht="15">
      <c r="A18" t="s">
        <v>192</v>
      </c>
      <c r="C18" s="8">
        <v>2147116</v>
      </c>
      <c r="E18" s="15">
        <v>17.2</v>
      </c>
      <c r="G18" s="15">
        <v>11.9</v>
      </c>
    </row>
    <row r="19" ht="15">
      <c r="A19" s="2" t="s">
        <v>193</v>
      </c>
    </row>
    <row r="20" spans="1:7" ht="39.75" customHeight="1">
      <c r="A20" s="4" t="s">
        <v>194</v>
      </c>
      <c r="C20" s="8">
        <v>2117054</v>
      </c>
      <c r="E20" s="15">
        <v>16.9</v>
      </c>
      <c r="G20" s="15">
        <v>11.8</v>
      </c>
    </row>
    <row r="21" spans="1:7" ht="39.75" customHeight="1">
      <c r="A21" s="4" t="s">
        <v>195</v>
      </c>
      <c r="C21" s="8">
        <v>1670301</v>
      </c>
      <c r="E21" s="15">
        <v>13.4</v>
      </c>
      <c r="G21" s="15">
        <v>9.3</v>
      </c>
    </row>
    <row r="22" spans="1:7" ht="39.75" customHeight="1">
      <c r="A22" s="4" t="s">
        <v>196</v>
      </c>
      <c r="C22" s="8">
        <v>1650203</v>
      </c>
      <c r="E22" s="15">
        <v>13.2</v>
      </c>
      <c r="G22" s="15">
        <v>9.2</v>
      </c>
    </row>
  </sheetData>
  <sheetProtection selectLockedCells="1" selectUnlockedCells="1"/>
  <mergeCells count="2">
    <mergeCell ref="A2:F2"/>
    <mergeCell ref="E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39.75" customHeight="1">
      <c r="A2" s="4" t="s">
        <v>197</v>
      </c>
      <c r="C2" s="8">
        <v>1455772</v>
      </c>
      <c r="E2" s="15">
        <v>11.6</v>
      </c>
      <c r="G2" s="15">
        <v>8.1</v>
      </c>
    </row>
    <row r="3" spans="1:7" ht="39.75" customHeight="1">
      <c r="A3" s="4" t="s">
        <v>198</v>
      </c>
      <c r="C3" s="8">
        <v>838727</v>
      </c>
      <c r="E3" s="15">
        <v>6.7</v>
      </c>
      <c r="G3" s="15">
        <v>4.7</v>
      </c>
    </row>
    <row r="4" spans="1:7" ht="39.75" customHeight="1">
      <c r="A4" s="4" t="s">
        <v>199</v>
      </c>
      <c r="C4" s="8">
        <v>657082</v>
      </c>
      <c r="E4" s="15">
        <v>5.3</v>
      </c>
      <c r="G4" s="15">
        <v>3.6</v>
      </c>
    </row>
    <row r="5" spans="1:7" ht="15">
      <c r="A5" t="s">
        <v>200</v>
      </c>
      <c r="C5" s="8">
        <v>6923766</v>
      </c>
      <c r="E5" s="15">
        <v>51.3</v>
      </c>
      <c r="G5" s="15">
        <v>36.4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7.7109375" style="0" customWidth="1"/>
    <col min="4" max="7" width="8.7109375" style="0" customWidth="1"/>
    <col min="8" max="8" width="36.7109375" style="0" customWidth="1"/>
    <col min="9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4" spans="1:11" ht="39.75" customHeight="1">
      <c r="A4" s="17" t="s">
        <v>202</v>
      </c>
      <c r="B4" s="2"/>
      <c r="C4" s="2" t="s">
        <v>203</v>
      </c>
      <c r="D4" s="2"/>
      <c r="E4" s="5" t="s">
        <v>204</v>
      </c>
      <c r="F4" s="5"/>
      <c r="G4" s="2"/>
      <c r="H4" s="2" t="s">
        <v>205</v>
      </c>
      <c r="I4" s="2"/>
      <c r="J4" s="5" t="s">
        <v>206</v>
      </c>
      <c r="K4" s="5"/>
    </row>
    <row r="5" spans="1:11" ht="15">
      <c r="A5" t="s">
        <v>207</v>
      </c>
      <c r="C5" s="8">
        <v>1939</v>
      </c>
      <c r="E5" s="14">
        <v>607.2</v>
      </c>
      <c r="F5" s="14"/>
      <c r="H5" s="8">
        <v>1690</v>
      </c>
      <c r="J5" s="14">
        <v>607.2</v>
      </c>
      <c r="K5" s="14"/>
    </row>
    <row r="6" spans="1:11" ht="15">
      <c r="A6" t="s">
        <v>208</v>
      </c>
      <c r="C6" s="8">
        <v>44996</v>
      </c>
      <c r="E6" s="14">
        <v>13.14</v>
      </c>
      <c r="F6" s="14"/>
      <c r="H6" s="8">
        <v>44996</v>
      </c>
      <c r="J6" s="14">
        <v>13.14</v>
      </c>
      <c r="K6" s="14"/>
    </row>
  </sheetData>
  <sheetProtection selectLockedCells="1" selectUnlockedCells="1"/>
  <mergeCells count="7">
    <mergeCell ref="A2:F2"/>
    <mergeCell ref="E4:F4"/>
    <mergeCell ref="J4:K4"/>
    <mergeCell ref="E5:F5"/>
    <mergeCell ref="J5:K5"/>
    <mergeCell ref="E6:F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4" spans="1:4" ht="15">
      <c r="A4" s="6" t="s">
        <v>210</v>
      </c>
      <c r="B4" s="6"/>
      <c r="D4" t="s">
        <v>211</v>
      </c>
    </row>
    <row r="5" spans="1:2" ht="39.75" customHeight="1">
      <c r="A5" s="9" t="s">
        <v>212</v>
      </c>
      <c r="B5" s="9"/>
    </row>
    <row r="6" spans="2:4" ht="15">
      <c r="B6" t="s">
        <v>213</v>
      </c>
      <c r="D6" t="s">
        <v>214</v>
      </c>
    </row>
    <row r="7" spans="2:4" ht="15">
      <c r="B7" t="s">
        <v>215</v>
      </c>
      <c r="D7" t="s">
        <v>216</v>
      </c>
    </row>
    <row r="8" spans="2:4" ht="15">
      <c r="B8" t="s">
        <v>217</v>
      </c>
      <c r="D8" t="s">
        <v>218</v>
      </c>
    </row>
    <row r="9" spans="2:4" ht="15">
      <c r="B9" t="s">
        <v>219</v>
      </c>
      <c r="D9" t="s">
        <v>220</v>
      </c>
    </row>
    <row r="10" spans="2:4" ht="15">
      <c r="B10" t="s">
        <v>221</v>
      </c>
      <c r="D10" t="s">
        <v>222</v>
      </c>
    </row>
  </sheetData>
  <sheetProtection selectLockedCells="1" selectUnlockedCells="1"/>
  <mergeCells count="3">
    <mergeCell ref="A2:F2"/>
    <mergeCell ref="A4:B4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8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4" spans="1:15" ht="39.75" customHeight="1">
      <c r="A4" s="1"/>
      <c r="B4" s="1"/>
      <c r="C4" s="2"/>
      <c r="D4" s="1"/>
      <c r="E4" s="1"/>
      <c r="F4" s="2"/>
      <c r="G4" s="1"/>
      <c r="H4" s="1"/>
      <c r="I4" s="2"/>
      <c r="J4" s="1"/>
      <c r="K4" s="1"/>
      <c r="L4" s="2"/>
      <c r="M4" s="5" t="s">
        <v>224</v>
      </c>
      <c r="N4" s="5"/>
      <c r="O4" s="2"/>
    </row>
    <row r="5" spans="1:12" ht="15">
      <c r="A5" s="1"/>
      <c r="B5" s="1"/>
      <c r="C5" s="2"/>
      <c r="D5" s="1" t="s">
        <v>225</v>
      </c>
      <c r="E5" s="1"/>
      <c r="F5" s="1"/>
      <c r="G5" s="1"/>
      <c r="H5" s="1"/>
      <c r="I5" s="2"/>
      <c r="J5" s="1"/>
      <c r="K5" s="1"/>
      <c r="L5" s="2"/>
    </row>
    <row r="6" spans="1:6" ht="39.75" customHeight="1">
      <c r="A6" s="1"/>
      <c r="B6" s="1"/>
      <c r="C6" s="2"/>
      <c r="D6" s="5" t="s">
        <v>226</v>
      </c>
      <c r="E6" s="5"/>
      <c r="F6" s="2"/>
    </row>
    <row r="7" spans="1:9" ht="15">
      <c r="A7" s="1"/>
      <c r="B7" s="1"/>
      <c r="C7" s="2"/>
      <c r="D7" s="1" t="s">
        <v>13</v>
      </c>
      <c r="E7" s="1"/>
      <c r="F7" s="2"/>
      <c r="G7" s="1" t="s">
        <v>14</v>
      </c>
      <c r="H7" s="1"/>
      <c r="I7" s="2"/>
    </row>
    <row r="8" spans="1:15" ht="39.75" customHeight="1">
      <c r="A8" s="1"/>
      <c r="B8" s="1"/>
      <c r="C8" s="2"/>
      <c r="D8" s="1"/>
      <c r="E8" s="1"/>
      <c r="F8" s="2"/>
      <c r="G8" s="1"/>
      <c r="H8" s="1"/>
      <c r="I8" s="2"/>
      <c r="J8" s="5" t="s">
        <v>227</v>
      </c>
      <c r="K8" s="5"/>
      <c r="L8" s="2"/>
      <c r="M8" s="5" t="s">
        <v>227</v>
      </c>
      <c r="N8" s="5"/>
      <c r="O8" s="2"/>
    </row>
    <row r="9" spans="1:2" ht="15">
      <c r="A9" s="1" t="s">
        <v>228</v>
      </c>
      <c r="B9" s="1"/>
    </row>
    <row r="10" spans="1:2" ht="15">
      <c r="A10" s="6" t="s">
        <v>229</v>
      </c>
      <c r="B10" s="6"/>
    </row>
    <row r="11" spans="2:11" ht="15">
      <c r="B11" t="s">
        <v>44</v>
      </c>
      <c r="D11" s="7">
        <v>6987666</v>
      </c>
      <c r="E11" s="7"/>
      <c r="G11" s="7">
        <v>7681407</v>
      </c>
      <c r="H11" s="7"/>
      <c r="J11" s="7">
        <v>8901690</v>
      </c>
      <c r="K11" s="7"/>
    </row>
    <row r="12" spans="2:11" ht="15">
      <c r="B12" t="s">
        <v>230</v>
      </c>
      <c r="E12" s="8">
        <v>7868234</v>
      </c>
      <c r="H12" s="8">
        <v>12195031</v>
      </c>
      <c r="K12" s="8">
        <v>12647441</v>
      </c>
    </row>
    <row r="13" spans="2:11" ht="15">
      <c r="B13" t="s">
        <v>231</v>
      </c>
      <c r="E13" s="8">
        <v>5752123</v>
      </c>
      <c r="H13" s="8">
        <v>3709321</v>
      </c>
      <c r="K13" s="8">
        <v>3746618</v>
      </c>
    </row>
    <row r="14" spans="2:11" ht="15">
      <c r="B14" t="s">
        <v>232</v>
      </c>
      <c r="E14" s="8">
        <v>502805</v>
      </c>
      <c r="H14" s="8">
        <v>854170</v>
      </c>
      <c r="K14" s="8">
        <v>677211</v>
      </c>
    </row>
    <row r="15" spans="1:11" ht="15">
      <c r="A15" s="6"/>
      <c r="B15" s="6"/>
      <c r="D15" s="6"/>
      <c r="E15" s="6"/>
      <c r="G15" s="6"/>
      <c r="H15" s="6"/>
      <c r="J15" s="6"/>
      <c r="K15" s="6"/>
    </row>
    <row r="16" spans="1:11" ht="15">
      <c r="A16" s="1" t="s">
        <v>233</v>
      </c>
      <c r="B16" s="1"/>
      <c r="E16" s="8">
        <v>21110828</v>
      </c>
      <c r="H16" s="8">
        <v>24439929</v>
      </c>
      <c r="K16" s="8">
        <v>25972960</v>
      </c>
    </row>
    <row r="17" spans="1:11" ht="39.75" customHeight="1">
      <c r="A17" s="9" t="s">
        <v>234</v>
      </c>
      <c r="B17" s="9"/>
      <c r="E17" s="10">
        <v>11113884</v>
      </c>
      <c r="H17" s="10">
        <v>10087030</v>
      </c>
      <c r="K17" s="10">
        <v>10579988</v>
      </c>
    </row>
    <row r="18" spans="1:11" ht="15">
      <c r="A18" s="6" t="s">
        <v>235</v>
      </c>
      <c r="B18" s="6"/>
      <c r="E18" s="8">
        <v>894528</v>
      </c>
      <c r="H18" s="8">
        <v>511832</v>
      </c>
      <c r="K18" s="8">
        <v>518345</v>
      </c>
    </row>
    <row r="19" spans="1:11" ht="15">
      <c r="A19" s="6" t="s">
        <v>236</v>
      </c>
      <c r="B19" s="6"/>
      <c r="E19" t="s">
        <v>49</v>
      </c>
      <c r="H19" t="s">
        <v>49</v>
      </c>
      <c r="K19" s="8">
        <v>820609</v>
      </c>
    </row>
    <row r="20" spans="1:11" ht="15">
      <c r="A20" s="6" t="s">
        <v>237</v>
      </c>
      <c r="B20" s="6"/>
      <c r="E20" t="s">
        <v>49</v>
      </c>
      <c r="H20" s="8">
        <v>120000</v>
      </c>
      <c r="K20" s="8">
        <v>120000</v>
      </c>
    </row>
    <row r="21" spans="1:11" ht="15">
      <c r="A21" s="6"/>
      <c r="B21" s="6"/>
      <c r="D21" s="6"/>
      <c r="E21" s="6"/>
      <c r="G21" s="6"/>
      <c r="H21" s="6"/>
      <c r="J21" s="6"/>
      <c r="K21" s="6"/>
    </row>
    <row r="22" spans="1:11" ht="15">
      <c r="A22" s="1" t="s">
        <v>46</v>
      </c>
      <c r="B22" s="1"/>
      <c r="D22" s="7">
        <v>33119240</v>
      </c>
      <c r="E22" s="7"/>
      <c r="G22" s="7">
        <v>35158791</v>
      </c>
      <c r="H22" s="7"/>
      <c r="J22" s="7">
        <v>38011902</v>
      </c>
      <c r="K22" s="7"/>
    </row>
    <row r="23" spans="1:11" ht="15">
      <c r="A23" s="6"/>
      <c r="B23" s="6"/>
      <c r="D23" s="6"/>
      <c r="E23" s="6"/>
      <c r="G23" s="6"/>
      <c r="H23" s="6"/>
      <c r="J23" s="6"/>
      <c r="K23" s="6"/>
    </row>
    <row r="24" spans="1:2" ht="15">
      <c r="A24" s="1" t="s">
        <v>238</v>
      </c>
      <c r="B24" s="1"/>
    </row>
    <row r="25" spans="1:2" ht="15">
      <c r="A25" s="6" t="s">
        <v>239</v>
      </c>
      <c r="B25" s="6"/>
    </row>
    <row r="26" spans="2:11" ht="15">
      <c r="B26" t="s">
        <v>240</v>
      </c>
      <c r="D26" s="7">
        <v>2150724</v>
      </c>
      <c r="E26" s="7"/>
      <c r="G26" s="7">
        <v>3036209</v>
      </c>
      <c r="H26" s="7"/>
      <c r="J26" s="7">
        <v>4550211</v>
      </c>
      <c r="K26" s="7"/>
    </row>
    <row r="27" spans="2:11" ht="15">
      <c r="B27" t="s">
        <v>241</v>
      </c>
      <c r="E27" s="8">
        <v>1721107</v>
      </c>
      <c r="H27" s="8">
        <v>1893336</v>
      </c>
      <c r="K27" s="8">
        <v>2413444</v>
      </c>
    </row>
    <row r="28" spans="2:11" ht="15">
      <c r="B28" t="s">
        <v>242</v>
      </c>
      <c r="E28" s="8">
        <v>857830</v>
      </c>
      <c r="H28" s="8">
        <v>1051242</v>
      </c>
      <c r="K28" s="8">
        <v>1176537</v>
      </c>
    </row>
    <row r="29" spans="2:11" ht="15">
      <c r="B29" t="s">
        <v>243</v>
      </c>
      <c r="E29" s="8">
        <v>3102109</v>
      </c>
      <c r="H29" s="8">
        <v>2647741</v>
      </c>
      <c r="K29" s="8">
        <v>3762414</v>
      </c>
    </row>
    <row r="30" spans="2:11" ht="15">
      <c r="B30" t="s">
        <v>244</v>
      </c>
      <c r="E30" s="8">
        <v>1331462</v>
      </c>
      <c r="H30" s="8">
        <v>1514488</v>
      </c>
      <c r="K30" s="8">
        <v>1610563</v>
      </c>
    </row>
    <row r="31" spans="2:11" ht="15">
      <c r="B31" t="s">
        <v>245</v>
      </c>
      <c r="E31" t="s">
        <v>49</v>
      </c>
      <c r="H31" s="8">
        <v>245000</v>
      </c>
      <c r="K31" s="8">
        <v>245000</v>
      </c>
    </row>
    <row r="32" spans="2:11" ht="15">
      <c r="B32" t="s">
        <v>246</v>
      </c>
      <c r="E32" s="8">
        <v>8166421</v>
      </c>
      <c r="H32" s="8">
        <v>11473619</v>
      </c>
      <c r="K32" s="8">
        <v>11386143</v>
      </c>
    </row>
    <row r="33" spans="1:11" ht="15">
      <c r="A33" s="6"/>
      <c r="B33" s="6"/>
      <c r="D33" s="6"/>
      <c r="E33" s="6"/>
      <c r="G33" s="6"/>
      <c r="H33" s="6"/>
      <c r="J33" s="6"/>
      <c r="K33" s="6"/>
    </row>
    <row r="34" spans="1:11" ht="15">
      <c r="A34" s="1" t="s">
        <v>247</v>
      </c>
      <c r="B34" s="1"/>
      <c r="E34" s="8">
        <v>17329653</v>
      </c>
      <c r="H34" s="8">
        <v>21861635</v>
      </c>
      <c r="K34" s="8">
        <v>25144312</v>
      </c>
    </row>
    <row r="35" spans="1:11" ht="15">
      <c r="A35" s="6" t="s">
        <v>248</v>
      </c>
      <c r="B35" s="6"/>
      <c r="E35" s="8">
        <v>735000</v>
      </c>
      <c r="H35" s="8">
        <v>490000</v>
      </c>
      <c r="K35" s="8">
        <v>490000</v>
      </c>
    </row>
    <row r="36" spans="1:11" ht="15">
      <c r="A36" s="6" t="s">
        <v>249</v>
      </c>
      <c r="B36" s="6"/>
      <c r="E36" s="8">
        <v>5030327</v>
      </c>
      <c r="H36" s="8">
        <v>4232071</v>
      </c>
      <c r="K36" s="8">
        <v>3720021</v>
      </c>
    </row>
    <row r="37" spans="1:2" ht="39.75" customHeight="1">
      <c r="A37" s="9" t="s">
        <v>250</v>
      </c>
      <c r="B37" s="9"/>
    </row>
    <row r="38" spans="1:14" ht="15" customHeight="1">
      <c r="A38" s="9" t="s">
        <v>251</v>
      </c>
      <c r="B38" s="9"/>
      <c r="E38" s="8">
        <v>83952228</v>
      </c>
      <c r="H38" s="8">
        <v>84277992</v>
      </c>
      <c r="K38" s="8">
        <v>84366530</v>
      </c>
      <c r="M38" s="6" t="s">
        <v>55</v>
      </c>
      <c r="N38" s="6"/>
    </row>
    <row r="39" spans="1:2" ht="39.75" customHeight="1">
      <c r="A39" s="5" t="s">
        <v>60</v>
      </c>
      <c r="B39" s="5"/>
    </row>
    <row r="40" spans="1:14" ht="15" customHeight="1">
      <c r="A40" s="9" t="s">
        <v>252</v>
      </c>
      <c r="B40" s="9"/>
      <c r="E40" s="8">
        <v>14</v>
      </c>
      <c r="H40" s="8">
        <v>24</v>
      </c>
      <c r="K40" s="8">
        <v>54</v>
      </c>
      <c r="N40" s="8">
        <v>12499</v>
      </c>
    </row>
    <row r="41" spans="1:14" ht="15">
      <c r="A41" s="6" t="s">
        <v>253</v>
      </c>
      <c r="B41" s="6"/>
      <c r="E41" s="8">
        <v>4246375</v>
      </c>
      <c r="H41" s="8">
        <v>5031869</v>
      </c>
      <c r="K41" s="8">
        <v>6315266</v>
      </c>
      <c r="N41" s="8">
        <v>90669351</v>
      </c>
    </row>
    <row r="42" spans="1:14" ht="15">
      <c r="A42" s="6" t="s">
        <v>64</v>
      </c>
      <c r="B42" s="6"/>
      <c r="E42" t="s">
        <v>49</v>
      </c>
      <c r="H42" s="11">
        <v>-554375</v>
      </c>
      <c r="K42" s="11">
        <v>-1489767</v>
      </c>
      <c r="N42" s="11">
        <v>-1489767</v>
      </c>
    </row>
    <row r="43" spans="1:14" ht="15">
      <c r="A43" s="6" t="s">
        <v>65</v>
      </c>
      <c r="B43" s="6"/>
      <c r="E43" s="11">
        <v>-78174357</v>
      </c>
      <c r="H43" s="11">
        <v>-80180425</v>
      </c>
      <c r="K43" s="11">
        <v>-80534514</v>
      </c>
      <c r="N43" s="11">
        <v>-80534514</v>
      </c>
    </row>
    <row r="44" spans="1:14" ht="15">
      <c r="A44" s="6"/>
      <c r="B44" s="6"/>
      <c r="D44" s="6"/>
      <c r="E44" s="6"/>
      <c r="G44" s="6"/>
      <c r="H44" s="6"/>
      <c r="J44" s="6"/>
      <c r="K44" s="6"/>
      <c r="M44" s="6"/>
      <c r="N44" s="6"/>
    </row>
    <row r="45" spans="1:14" ht="15">
      <c r="A45" s="1" t="s">
        <v>50</v>
      </c>
      <c r="B45" s="1"/>
      <c r="E45" s="11">
        <v>-73927968</v>
      </c>
      <c r="H45" s="11">
        <v>-75702907</v>
      </c>
      <c r="K45" s="11">
        <v>-75708961</v>
      </c>
      <c r="M45" s="7">
        <v>8657569</v>
      </c>
      <c r="N45" s="7"/>
    </row>
    <row r="46" spans="1:14" ht="15">
      <c r="A46" s="6"/>
      <c r="B46" s="6"/>
      <c r="D46" s="6"/>
      <c r="E46" s="6"/>
      <c r="G46" s="6"/>
      <c r="H46" s="6"/>
      <c r="J46" s="6"/>
      <c r="K46" s="6"/>
      <c r="M46" s="6"/>
      <c r="N46" s="6"/>
    </row>
    <row r="47" spans="1:11" ht="15">
      <c r="A47" s="1" t="s">
        <v>254</v>
      </c>
      <c r="B47" s="1"/>
      <c r="D47" s="7">
        <v>33119240</v>
      </c>
      <c r="E47" s="7"/>
      <c r="G47" s="7">
        <v>35158791</v>
      </c>
      <c r="H47" s="7"/>
      <c r="J47" s="7">
        <v>38011902</v>
      </c>
      <c r="K47" s="7"/>
    </row>
    <row r="48" spans="1:11" ht="15">
      <c r="A48" s="6"/>
      <c r="B48" s="6"/>
      <c r="D48" s="6"/>
      <c r="E48" s="6"/>
      <c r="G48" s="6"/>
      <c r="H48" s="6"/>
      <c r="J48" s="6"/>
      <c r="K48" s="6"/>
    </row>
  </sheetData>
  <sheetProtection selectLockedCells="1" selectUnlockedCells="1"/>
  <mergeCells count="85">
    <mergeCell ref="A2:F2"/>
    <mergeCell ref="A4:B4"/>
    <mergeCell ref="D4:E4"/>
    <mergeCell ref="G4:H4"/>
    <mergeCell ref="J4:K4"/>
    <mergeCell ref="M4:N4"/>
    <mergeCell ref="A5:B5"/>
    <mergeCell ref="D5:H5"/>
    <mergeCell ref="J5:K5"/>
    <mergeCell ref="A6:B6"/>
    <mergeCell ref="D6:E6"/>
    <mergeCell ref="A7:B7"/>
    <mergeCell ref="D7:E7"/>
    <mergeCell ref="G7:H7"/>
    <mergeCell ref="A8:B8"/>
    <mergeCell ref="D8:E8"/>
    <mergeCell ref="G8:H8"/>
    <mergeCell ref="J8:K8"/>
    <mergeCell ref="M8:N8"/>
    <mergeCell ref="A9:B9"/>
    <mergeCell ref="A10:B10"/>
    <mergeCell ref="D11:E11"/>
    <mergeCell ref="G11:H11"/>
    <mergeCell ref="J11:K11"/>
    <mergeCell ref="A15:B15"/>
    <mergeCell ref="D15:E15"/>
    <mergeCell ref="G15:H15"/>
    <mergeCell ref="J15:K15"/>
    <mergeCell ref="A16:B16"/>
    <mergeCell ref="A17:B17"/>
    <mergeCell ref="A18:B18"/>
    <mergeCell ref="A19:B19"/>
    <mergeCell ref="A20:B20"/>
    <mergeCell ref="A21:B21"/>
    <mergeCell ref="D21:E21"/>
    <mergeCell ref="G21:H21"/>
    <mergeCell ref="J21:K21"/>
    <mergeCell ref="A22:B22"/>
    <mergeCell ref="D22:E22"/>
    <mergeCell ref="G22:H22"/>
    <mergeCell ref="J22:K22"/>
    <mergeCell ref="A23:B23"/>
    <mergeCell ref="D23:E23"/>
    <mergeCell ref="G23:H23"/>
    <mergeCell ref="J23:K23"/>
    <mergeCell ref="A24:B24"/>
    <mergeCell ref="A25:B25"/>
    <mergeCell ref="D26:E26"/>
    <mergeCell ref="G26:H26"/>
    <mergeCell ref="J26:K26"/>
    <mergeCell ref="A33:B33"/>
    <mergeCell ref="D33:E33"/>
    <mergeCell ref="G33:H33"/>
    <mergeCell ref="J33:K33"/>
    <mergeCell ref="A34:B34"/>
    <mergeCell ref="A35:B35"/>
    <mergeCell ref="A36:B36"/>
    <mergeCell ref="A37:B37"/>
    <mergeCell ref="A38:B38"/>
    <mergeCell ref="M38:N38"/>
    <mergeCell ref="A39:B39"/>
    <mergeCell ref="A40:B40"/>
    <mergeCell ref="A41:B41"/>
    <mergeCell ref="A42:B42"/>
    <mergeCell ref="A43:B43"/>
    <mergeCell ref="A44:B44"/>
    <mergeCell ref="D44:E44"/>
    <mergeCell ref="G44:H44"/>
    <mergeCell ref="J44:K44"/>
    <mergeCell ref="M44:N44"/>
    <mergeCell ref="A45:B45"/>
    <mergeCell ref="M45:N45"/>
    <mergeCell ref="A46:B46"/>
    <mergeCell ref="D46:E46"/>
    <mergeCell ref="G46:H46"/>
    <mergeCell ref="J46:K46"/>
    <mergeCell ref="M46:N46"/>
    <mergeCell ref="A47:B47"/>
    <mergeCell ref="D47:E47"/>
    <mergeCell ref="G47:H47"/>
    <mergeCell ref="J47:K47"/>
    <mergeCell ref="A48:B48"/>
    <mergeCell ref="D48:E48"/>
    <mergeCell ref="G48:H48"/>
    <mergeCell ref="J48:K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8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4" spans="1:18" ht="39.75" customHeight="1">
      <c r="A4" s="1"/>
      <c r="B4" s="1"/>
      <c r="C4" s="2"/>
      <c r="D4" s="1" t="s">
        <v>9</v>
      </c>
      <c r="E4" s="1"/>
      <c r="F4" s="1"/>
      <c r="G4" s="1"/>
      <c r="H4" s="1"/>
      <c r="I4" s="1"/>
      <c r="J4" s="1"/>
      <c r="K4" s="1"/>
      <c r="L4" s="2"/>
      <c r="M4" s="5" t="s">
        <v>10</v>
      </c>
      <c r="N4" s="5"/>
      <c r="O4" s="5"/>
      <c r="P4" s="5"/>
      <c r="Q4" s="5"/>
      <c r="R4" s="2"/>
    </row>
    <row r="5" spans="1:18" ht="39.75" customHeight="1">
      <c r="A5" s="5" t="s">
        <v>11</v>
      </c>
      <c r="B5" s="5"/>
      <c r="C5" s="2"/>
      <c r="D5" s="1" t="s">
        <v>12</v>
      </c>
      <c r="E5" s="1"/>
      <c r="F5" s="2"/>
      <c r="G5" s="1" t="s">
        <v>13</v>
      </c>
      <c r="H5" s="1"/>
      <c r="I5" s="2"/>
      <c r="J5" s="1" t="s">
        <v>14</v>
      </c>
      <c r="K5" s="1"/>
      <c r="L5" s="2"/>
      <c r="M5" s="1" t="s">
        <v>14</v>
      </c>
      <c r="N5" s="1"/>
      <c r="O5" s="2"/>
      <c r="P5" s="1" t="s">
        <v>15</v>
      </c>
      <c r="Q5" s="1"/>
      <c r="R5" s="2"/>
    </row>
    <row r="6" spans="1:18" ht="39.75" customHeight="1">
      <c r="A6" s="1"/>
      <c r="B6" s="1"/>
      <c r="C6" s="2"/>
      <c r="D6" s="5" t="s">
        <v>16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</row>
    <row r="7" spans="1:2" ht="15">
      <c r="A7" s="6" t="s">
        <v>17</v>
      </c>
      <c r="B7" s="6"/>
    </row>
    <row r="8" spans="2:17" ht="15">
      <c r="B8" t="s">
        <v>18</v>
      </c>
      <c r="D8" s="7">
        <v>10239</v>
      </c>
      <c r="E8" s="7"/>
      <c r="G8" s="7">
        <v>23005</v>
      </c>
      <c r="H8" s="7"/>
      <c r="J8" s="7">
        <v>34848</v>
      </c>
      <c r="K8" s="7"/>
      <c r="M8" s="7">
        <v>7503</v>
      </c>
      <c r="N8" s="7"/>
      <c r="P8" s="7">
        <v>10407</v>
      </c>
      <c r="Q8" s="7"/>
    </row>
    <row r="9" spans="2:17" ht="15">
      <c r="B9" t="s">
        <v>19</v>
      </c>
      <c r="E9" s="8">
        <v>18065</v>
      </c>
      <c r="H9" s="8">
        <v>18527</v>
      </c>
      <c r="K9" s="8">
        <v>21388</v>
      </c>
      <c r="N9" s="8">
        <v>5476</v>
      </c>
      <c r="Q9" s="8">
        <v>5461</v>
      </c>
    </row>
    <row r="10" spans="1:17" ht="15">
      <c r="A10" s="6"/>
      <c r="B10" s="6"/>
      <c r="D10" s="6"/>
      <c r="E10" s="6"/>
      <c r="G10" s="6"/>
      <c r="H10" s="6"/>
      <c r="J10" s="6"/>
      <c r="K10" s="6"/>
      <c r="M10" s="6"/>
      <c r="N10" s="6"/>
      <c r="P10" s="6"/>
      <c r="Q10" s="6"/>
    </row>
    <row r="11" spans="1:17" ht="15">
      <c r="A11" s="1" t="s">
        <v>20</v>
      </c>
      <c r="B11" s="1"/>
      <c r="E11" s="8">
        <v>28304</v>
      </c>
      <c r="H11" s="8">
        <v>41532</v>
      </c>
      <c r="K11" s="8">
        <v>56236</v>
      </c>
      <c r="N11" s="8">
        <v>12979</v>
      </c>
      <c r="Q11" s="8">
        <v>15868</v>
      </c>
    </row>
    <row r="12" spans="1:2" ht="39.75" customHeight="1">
      <c r="A12" s="9" t="s">
        <v>21</v>
      </c>
      <c r="B12" s="9"/>
    </row>
    <row r="13" spans="2:17" ht="15">
      <c r="B13" t="s">
        <v>18</v>
      </c>
      <c r="E13" s="8">
        <v>8344</v>
      </c>
      <c r="H13" s="8">
        <v>16599</v>
      </c>
      <c r="K13" s="8">
        <v>24463</v>
      </c>
      <c r="N13" s="8">
        <v>5642</v>
      </c>
      <c r="Q13" s="8">
        <v>7265</v>
      </c>
    </row>
    <row r="14" spans="2:17" ht="15">
      <c r="B14" t="s">
        <v>19</v>
      </c>
      <c r="E14" s="8">
        <v>13192</v>
      </c>
      <c r="H14" s="8">
        <v>13633</v>
      </c>
      <c r="K14" s="8">
        <v>15091</v>
      </c>
      <c r="N14" s="8">
        <v>3841</v>
      </c>
      <c r="Q14" s="8">
        <v>3639</v>
      </c>
    </row>
    <row r="15" spans="2:17" ht="15">
      <c r="B15" t="s">
        <v>22</v>
      </c>
      <c r="E15" s="8">
        <v>298</v>
      </c>
      <c r="H15" s="8">
        <v>124</v>
      </c>
      <c r="K15" s="8">
        <v>114</v>
      </c>
      <c r="N15" s="8">
        <v>1</v>
      </c>
      <c r="Q15" s="8">
        <v>116</v>
      </c>
    </row>
    <row r="16" spans="1:17" ht="15">
      <c r="A16" s="6"/>
      <c r="B16" s="6"/>
      <c r="D16" s="6"/>
      <c r="E16" s="6"/>
      <c r="G16" s="6"/>
      <c r="H16" s="6"/>
      <c r="J16" s="6"/>
      <c r="K16" s="6"/>
      <c r="M16" s="6"/>
      <c r="N16" s="6"/>
      <c r="P16" s="6"/>
      <c r="Q16" s="6"/>
    </row>
    <row r="17" spans="1:17" ht="15">
      <c r="A17" s="1" t="s">
        <v>23</v>
      </c>
      <c r="B17" s="1"/>
      <c r="E17" s="8">
        <v>21834</v>
      </c>
      <c r="H17" s="8">
        <v>30356</v>
      </c>
      <c r="K17" s="8">
        <v>39668</v>
      </c>
      <c r="N17" s="8">
        <v>9484</v>
      </c>
      <c r="Q17" s="8">
        <v>11020</v>
      </c>
    </row>
    <row r="18" spans="1:17" ht="15">
      <c r="A18" s="6"/>
      <c r="B18" s="6"/>
      <c r="D18" s="6"/>
      <c r="E18" s="6"/>
      <c r="G18" s="6"/>
      <c r="H18" s="6"/>
      <c r="J18" s="6"/>
      <c r="K18" s="6"/>
      <c r="M18" s="6"/>
      <c r="N18" s="6"/>
      <c r="P18" s="6"/>
      <c r="Q18" s="6"/>
    </row>
    <row r="19" spans="1:17" ht="39.75" customHeight="1">
      <c r="A19" s="9" t="s">
        <v>24</v>
      </c>
      <c r="B19" s="9"/>
      <c r="E19" s="10">
        <v>6470</v>
      </c>
      <c r="H19" s="10">
        <v>11176</v>
      </c>
      <c r="K19" s="10">
        <v>16568</v>
      </c>
      <c r="N19" s="10">
        <v>3495</v>
      </c>
      <c r="Q19" s="10">
        <v>4848</v>
      </c>
    </row>
    <row r="20" spans="1:2" ht="39.75" customHeight="1">
      <c r="A20" s="9" t="s">
        <v>25</v>
      </c>
      <c r="B20" s="9"/>
    </row>
    <row r="21" spans="2:17" ht="15">
      <c r="B21" t="s">
        <v>26</v>
      </c>
      <c r="E21" s="8">
        <v>3009</v>
      </c>
      <c r="H21" s="8">
        <v>2967</v>
      </c>
      <c r="K21" s="8">
        <v>2191</v>
      </c>
      <c r="N21" s="8">
        <v>579</v>
      </c>
      <c r="Q21" s="8">
        <v>640</v>
      </c>
    </row>
    <row r="22" spans="2:17" ht="15">
      <c r="B22" t="s">
        <v>27</v>
      </c>
      <c r="E22" s="8">
        <v>9974</v>
      </c>
      <c r="H22" s="8">
        <v>8065</v>
      </c>
      <c r="K22" s="8">
        <v>6008</v>
      </c>
      <c r="N22" s="8">
        <v>1547</v>
      </c>
      <c r="Q22" s="8">
        <v>1780</v>
      </c>
    </row>
    <row r="23" spans="2:17" ht="15">
      <c r="B23" t="s">
        <v>28</v>
      </c>
      <c r="E23" s="8">
        <v>8161</v>
      </c>
      <c r="H23" s="8">
        <v>9497</v>
      </c>
      <c r="K23" s="8">
        <v>8097</v>
      </c>
      <c r="N23" s="8">
        <v>1851</v>
      </c>
      <c r="Q23" s="8">
        <v>2145</v>
      </c>
    </row>
    <row r="24" spans="2:17" ht="15">
      <c r="B24" t="s">
        <v>29</v>
      </c>
      <c r="E24" s="8">
        <v>991</v>
      </c>
      <c r="H24" s="8">
        <v>1011</v>
      </c>
      <c r="K24" s="8">
        <v>444</v>
      </c>
      <c r="N24" s="8">
        <v>119</v>
      </c>
      <c r="Q24" s="8">
        <v>16</v>
      </c>
    </row>
    <row r="25" spans="2:17" ht="15">
      <c r="B25" t="s">
        <v>22</v>
      </c>
      <c r="E25" s="8">
        <v>1281</v>
      </c>
      <c r="H25" s="8">
        <v>483</v>
      </c>
      <c r="K25" s="8">
        <v>112</v>
      </c>
      <c r="N25" s="8">
        <v>1</v>
      </c>
      <c r="Q25" s="8">
        <v>188</v>
      </c>
    </row>
    <row r="26" spans="1:17" ht="15">
      <c r="A26" s="6"/>
      <c r="B26" s="6"/>
      <c r="D26" s="6"/>
      <c r="E26" s="6"/>
      <c r="G26" s="6"/>
      <c r="H26" s="6"/>
      <c r="J26" s="6"/>
      <c r="K26" s="6"/>
      <c r="M26" s="6"/>
      <c r="N26" s="6"/>
      <c r="P26" s="6"/>
      <c r="Q26" s="6"/>
    </row>
    <row r="27" spans="1:17" ht="15">
      <c r="A27" s="1" t="s">
        <v>30</v>
      </c>
      <c r="B27" s="1"/>
      <c r="E27" s="8">
        <v>23416</v>
      </c>
      <c r="H27" s="8">
        <v>22023</v>
      </c>
      <c r="K27" s="8">
        <v>16852</v>
      </c>
      <c r="N27" s="8">
        <v>4097</v>
      </c>
      <c r="Q27" s="8">
        <v>4769</v>
      </c>
    </row>
    <row r="28" spans="1:17" ht="15">
      <c r="A28" s="6"/>
      <c r="B28" s="6"/>
      <c r="D28" s="6"/>
      <c r="E28" s="6"/>
      <c r="G28" s="6"/>
      <c r="H28" s="6"/>
      <c r="J28" s="6"/>
      <c r="K28" s="6"/>
      <c r="M28" s="6"/>
      <c r="N28" s="6"/>
      <c r="P28" s="6"/>
      <c r="Q28" s="6"/>
    </row>
    <row r="29" spans="1:17" ht="15">
      <c r="A29" s="6" t="s">
        <v>31</v>
      </c>
      <c r="B29" s="6"/>
      <c r="E29" s="11">
        <v>-16946</v>
      </c>
      <c r="H29" s="11">
        <v>-10847</v>
      </c>
      <c r="K29" s="11">
        <v>-284</v>
      </c>
      <c r="N29" s="11">
        <v>-602</v>
      </c>
      <c r="Q29" s="8">
        <v>79</v>
      </c>
    </row>
    <row r="30" spans="1:17" ht="15">
      <c r="A30" s="6" t="s">
        <v>32</v>
      </c>
      <c r="B30" s="6"/>
      <c r="E30" s="11">
        <v>-2965</v>
      </c>
      <c r="H30" s="11">
        <v>-1925</v>
      </c>
      <c r="K30" s="11">
        <v>-1396</v>
      </c>
      <c r="N30" s="11">
        <v>-325</v>
      </c>
      <c r="Q30" s="11">
        <v>-345</v>
      </c>
    </row>
    <row r="31" spans="1:17" ht="15">
      <c r="A31" s="6"/>
      <c r="B31" s="6"/>
      <c r="D31" s="6"/>
      <c r="E31" s="6"/>
      <c r="G31" s="6"/>
      <c r="H31" s="6"/>
      <c r="J31" s="6"/>
      <c r="K31" s="6"/>
      <c r="M31" s="6"/>
      <c r="N31" s="6"/>
      <c r="P31" s="6"/>
      <c r="Q31" s="6"/>
    </row>
    <row r="32" spans="1:17" ht="15">
      <c r="A32" s="6" t="s">
        <v>33</v>
      </c>
      <c r="B32" s="6"/>
      <c r="D32" s="12">
        <v>-19911</v>
      </c>
      <c r="E32" s="12"/>
      <c r="G32" s="12">
        <v>-12772</v>
      </c>
      <c r="H32" s="12"/>
      <c r="J32" s="12">
        <v>-1680</v>
      </c>
      <c r="K32" s="12"/>
      <c r="M32" s="12">
        <v>-927</v>
      </c>
      <c r="N32" s="12"/>
      <c r="P32" s="12">
        <v>-266</v>
      </c>
      <c r="Q32" s="12"/>
    </row>
    <row r="33" spans="1:17" ht="15">
      <c r="A33" s="6"/>
      <c r="B33" s="6"/>
      <c r="D33" s="6"/>
      <c r="E33" s="6"/>
      <c r="G33" s="6"/>
      <c r="H33" s="6"/>
      <c r="J33" s="6"/>
      <c r="K33" s="6"/>
      <c r="M33" s="6"/>
      <c r="N33" s="6"/>
      <c r="P33" s="6"/>
      <c r="Q33" s="6"/>
    </row>
    <row r="34" spans="1:17" ht="15">
      <c r="A34" s="6" t="s">
        <v>34</v>
      </c>
      <c r="B34" s="6"/>
      <c r="D34" s="12">
        <v>-20041</v>
      </c>
      <c r="E34" s="12"/>
      <c r="G34" s="12">
        <v>-13037</v>
      </c>
      <c r="H34" s="12"/>
      <c r="J34" s="12">
        <v>-2006</v>
      </c>
      <c r="K34" s="12"/>
      <c r="M34" s="12">
        <v>-1012</v>
      </c>
      <c r="N34" s="12"/>
      <c r="P34" s="12">
        <v>-354</v>
      </c>
      <c r="Q34" s="12"/>
    </row>
    <row r="35" spans="1:17" ht="15">
      <c r="A35" s="6"/>
      <c r="B35" s="6"/>
      <c r="D35" s="6"/>
      <c r="E35" s="6"/>
      <c r="G35" s="6"/>
      <c r="H35" s="6"/>
      <c r="J35" s="6"/>
      <c r="K35" s="6"/>
      <c r="M35" s="6"/>
      <c r="N35" s="6"/>
      <c r="P35" s="6"/>
      <c r="Q35" s="6"/>
    </row>
    <row r="36" spans="1:2" ht="15">
      <c r="A36" s="6" t="s">
        <v>35</v>
      </c>
      <c r="B36" s="6"/>
    </row>
    <row r="37" spans="2:17" ht="15">
      <c r="B37" t="s">
        <v>36</v>
      </c>
      <c r="D37" s="13">
        <v>-3146.16</v>
      </c>
      <c r="E37" s="13"/>
      <c r="G37" s="13">
        <v>-1432.31</v>
      </c>
      <c r="H37" s="13"/>
      <c r="J37" s="13">
        <v>-127.62</v>
      </c>
      <c r="K37" s="13"/>
      <c r="M37" s="13">
        <v>-74.63</v>
      </c>
      <c r="N37" s="13"/>
      <c r="P37" s="13">
        <v>-10.88</v>
      </c>
      <c r="Q37" s="13"/>
    </row>
    <row r="38" spans="1:17" ht="15">
      <c r="A38" s="6"/>
      <c r="B38" s="6"/>
      <c r="D38" s="6"/>
      <c r="E38" s="6"/>
      <c r="G38" s="6"/>
      <c r="H38" s="6"/>
      <c r="J38" s="6"/>
      <c r="K38" s="6"/>
      <c r="M38" s="6"/>
      <c r="N38" s="6"/>
      <c r="P38" s="6"/>
      <c r="Q38" s="6"/>
    </row>
    <row r="39" spans="2:17" ht="15">
      <c r="B39" t="s">
        <v>37</v>
      </c>
      <c r="J39" s="13">
        <v>-0.13</v>
      </c>
      <c r="K39" s="13"/>
      <c r="P39" s="13">
        <v>-0.02</v>
      </c>
      <c r="Q39" s="13"/>
    </row>
    <row r="40" spans="1:17" ht="15">
      <c r="A40" s="6"/>
      <c r="B40" s="6"/>
      <c r="J40" s="6"/>
      <c r="K40" s="6"/>
      <c r="P40" s="6"/>
      <c r="Q40" s="6"/>
    </row>
    <row r="41" spans="1:2" ht="39.75" customHeight="1">
      <c r="A41" s="9" t="s">
        <v>38</v>
      </c>
      <c r="B41" s="9"/>
    </row>
    <row r="42" spans="2:17" ht="15">
      <c r="B42" t="s">
        <v>36</v>
      </c>
      <c r="E42" s="8">
        <v>6</v>
      </c>
      <c r="H42" s="8">
        <v>9</v>
      </c>
      <c r="K42" s="8">
        <v>16</v>
      </c>
      <c r="N42" s="8">
        <v>14</v>
      </c>
      <c r="Q42" s="8">
        <v>33</v>
      </c>
    </row>
    <row r="43" spans="1:17" ht="15">
      <c r="A43" s="6"/>
      <c r="B43" s="6"/>
      <c r="D43" s="6"/>
      <c r="E43" s="6"/>
      <c r="G43" s="6"/>
      <c r="H43" s="6"/>
      <c r="J43" s="6"/>
      <c r="K43" s="6"/>
      <c r="M43" s="6"/>
      <c r="N43" s="6"/>
      <c r="P43" s="6"/>
      <c r="Q43" s="6"/>
    </row>
    <row r="44" spans="2:17" ht="15">
      <c r="B44" t="s">
        <v>37</v>
      </c>
      <c r="K44" s="8">
        <v>12460</v>
      </c>
      <c r="Q44" s="8">
        <v>12477</v>
      </c>
    </row>
    <row r="45" spans="1:17" ht="15">
      <c r="A45" s="6"/>
      <c r="B45" s="6"/>
      <c r="J45" s="6"/>
      <c r="K45" s="6"/>
      <c r="P45" s="6"/>
      <c r="Q45" s="6"/>
    </row>
  </sheetData>
  <sheetProtection selectLockedCells="1" selectUnlockedCells="1"/>
  <mergeCells count="113">
    <mergeCell ref="A2:F2"/>
    <mergeCell ref="A4:B4"/>
    <mergeCell ref="D4:K4"/>
    <mergeCell ref="M4:Q4"/>
    <mergeCell ref="A5:B5"/>
    <mergeCell ref="D5:E5"/>
    <mergeCell ref="G5:H5"/>
    <mergeCell ref="J5:K5"/>
    <mergeCell ref="M5:N5"/>
    <mergeCell ref="P5:Q5"/>
    <mergeCell ref="A6:B6"/>
    <mergeCell ref="D6:Q6"/>
    <mergeCell ref="A7:B7"/>
    <mergeCell ref="D8:E8"/>
    <mergeCell ref="G8:H8"/>
    <mergeCell ref="J8:K8"/>
    <mergeCell ref="M8:N8"/>
    <mergeCell ref="P8:Q8"/>
    <mergeCell ref="A10:B10"/>
    <mergeCell ref="D10:E10"/>
    <mergeCell ref="G10:H10"/>
    <mergeCell ref="J10:K10"/>
    <mergeCell ref="M10:N10"/>
    <mergeCell ref="P10:Q10"/>
    <mergeCell ref="A11:B11"/>
    <mergeCell ref="A12:B12"/>
    <mergeCell ref="A16:B16"/>
    <mergeCell ref="D16:E16"/>
    <mergeCell ref="G16:H16"/>
    <mergeCell ref="J16:K16"/>
    <mergeCell ref="M16:N16"/>
    <mergeCell ref="P16:Q16"/>
    <mergeCell ref="A17:B17"/>
    <mergeCell ref="A18:B18"/>
    <mergeCell ref="D18:E18"/>
    <mergeCell ref="G18:H18"/>
    <mergeCell ref="J18:K18"/>
    <mergeCell ref="M18:N18"/>
    <mergeCell ref="P18:Q18"/>
    <mergeCell ref="A19:B19"/>
    <mergeCell ref="A20:B20"/>
    <mergeCell ref="A26:B26"/>
    <mergeCell ref="D26:E26"/>
    <mergeCell ref="G26:H26"/>
    <mergeCell ref="J26:K26"/>
    <mergeCell ref="M26:N26"/>
    <mergeCell ref="P26:Q26"/>
    <mergeCell ref="A27:B27"/>
    <mergeCell ref="A28:B28"/>
    <mergeCell ref="D28:E28"/>
    <mergeCell ref="G28:H28"/>
    <mergeCell ref="J28:K28"/>
    <mergeCell ref="M28:N28"/>
    <mergeCell ref="P28:Q28"/>
    <mergeCell ref="A29:B29"/>
    <mergeCell ref="A30:B30"/>
    <mergeCell ref="A31:B31"/>
    <mergeCell ref="D31:E31"/>
    <mergeCell ref="G31:H31"/>
    <mergeCell ref="J31:K31"/>
    <mergeCell ref="M31:N31"/>
    <mergeCell ref="P31:Q31"/>
    <mergeCell ref="A32:B32"/>
    <mergeCell ref="D32:E32"/>
    <mergeCell ref="G32:H32"/>
    <mergeCell ref="J32:K32"/>
    <mergeCell ref="M32:N32"/>
    <mergeCell ref="P32:Q32"/>
    <mergeCell ref="A33:B33"/>
    <mergeCell ref="D33:E33"/>
    <mergeCell ref="G33:H33"/>
    <mergeCell ref="J33:K33"/>
    <mergeCell ref="M33:N33"/>
    <mergeCell ref="P33:Q33"/>
    <mergeCell ref="A34:B34"/>
    <mergeCell ref="D34:E34"/>
    <mergeCell ref="G34:H34"/>
    <mergeCell ref="J34:K34"/>
    <mergeCell ref="M34:N34"/>
    <mergeCell ref="P34:Q34"/>
    <mergeCell ref="A35:B35"/>
    <mergeCell ref="D35:E35"/>
    <mergeCell ref="G35:H35"/>
    <mergeCell ref="J35:K35"/>
    <mergeCell ref="M35:N35"/>
    <mergeCell ref="P35:Q35"/>
    <mergeCell ref="A36:B36"/>
    <mergeCell ref="D37:E37"/>
    <mergeCell ref="G37:H37"/>
    <mergeCell ref="J37:K37"/>
    <mergeCell ref="M37:N37"/>
    <mergeCell ref="P37:Q37"/>
    <mergeCell ref="A38:B38"/>
    <mergeCell ref="D38:E38"/>
    <mergeCell ref="G38:H38"/>
    <mergeCell ref="J38:K38"/>
    <mergeCell ref="M38:N38"/>
    <mergeCell ref="P38:Q38"/>
    <mergeCell ref="J39:K39"/>
    <mergeCell ref="P39:Q39"/>
    <mergeCell ref="A40:B40"/>
    <mergeCell ref="J40:K40"/>
    <mergeCell ref="P40:Q40"/>
    <mergeCell ref="A41:B41"/>
    <mergeCell ref="A43:B43"/>
    <mergeCell ref="D43:E43"/>
    <mergeCell ref="G43:H43"/>
    <mergeCell ref="J43:K43"/>
    <mergeCell ref="M43:N43"/>
    <mergeCell ref="P43:Q43"/>
    <mergeCell ref="A45:B45"/>
    <mergeCell ref="J45:K45"/>
    <mergeCell ref="P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5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8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1:18" ht="39.75" customHeight="1">
      <c r="A4" s="1"/>
      <c r="B4" s="1"/>
      <c r="C4" s="2"/>
      <c r="D4" s="1" t="s">
        <v>256</v>
      </c>
      <c r="E4" s="1"/>
      <c r="F4" s="1"/>
      <c r="G4" s="1"/>
      <c r="H4" s="1"/>
      <c r="I4" s="1"/>
      <c r="J4" s="1"/>
      <c r="K4" s="1"/>
      <c r="L4" s="2"/>
      <c r="M4" s="5" t="s">
        <v>257</v>
      </c>
      <c r="N4" s="5"/>
      <c r="O4" s="5"/>
      <c r="P4" s="5"/>
      <c r="Q4" s="5"/>
      <c r="R4" s="2"/>
    </row>
    <row r="5" spans="1:18" ht="15">
      <c r="A5" s="1"/>
      <c r="B5" s="1"/>
      <c r="C5" s="2"/>
      <c r="D5" s="1" t="s">
        <v>12</v>
      </c>
      <c r="E5" s="1"/>
      <c r="F5" s="2"/>
      <c r="G5" s="1" t="s">
        <v>13</v>
      </c>
      <c r="H5" s="1"/>
      <c r="I5" s="2"/>
      <c r="J5" s="1" t="s">
        <v>14</v>
      </c>
      <c r="K5" s="1"/>
      <c r="L5" s="2"/>
      <c r="M5" s="1" t="s">
        <v>14</v>
      </c>
      <c r="N5" s="1"/>
      <c r="O5" s="2"/>
      <c r="P5" s="1" t="s">
        <v>15</v>
      </c>
      <c r="Q5" s="1"/>
      <c r="R5" s="2"/>
    </row>
    <row r="6" spans="1:18" ht="39.75" customHeight="1">
      <c r="A6" s="1"/>
      <c r="B6" s="1"/>
      <c r="C6" s="2"/>
      <c r="D6" s="1"/>
      <c r="E6" s="1"/>
      <c r="F6" s="2"/>
      <c r="G6" s="1"/>
      <c r="H6" s="1"/>
      <c r="I6" s="2"/>
      <c r="J6" s="1"/>
      <c r="K6" s="1"/>
      <c r="L6" s="2"/>
      <c r="M6" s="5" t="s">
        <v>227</v>
      </c>
      <c r="N6" s="5"/>
      <c r="O6" s="5"/>
      <c r="P6" s="5"/>
      <c r="Q6" s="5"/>
      <c r="R6" s="2"/>
    </row>
    <row r="7" spans="1:2" ht="15">
      <c r="A7" s="6" t="s">
        <v>17</v>
      </c>
      <c r="B7" s="6"/>
    </row>
    <row r="8" spans="2:17" ht="15">
      <c r="B8" t="s">
        <v>18</v>
      </c>
      <c r="D8" s="7">
        <v>10239256</v>
      </c>
      <c r="E8" s="7"/>
      <c r="G8" s="7">
        <v>23005004</v>
      </c>
      <c r="H8" s="7"/>
      <c r="J8" s="7">
        <v>34848641</v>
      </c>
      <c r="K8" s="7"/>
      <c r="M8" s="7">
        <v>7502926</v>
      </c>
      <c r="N8" s="7"/>
      <c r="P8" s="7">
        <v>10406978</v>
      </c>
      <c r="Q8" s="7"/>
    </row>
    <row r="9" spans="2:17" ht="15">
      <c r="B9" t="s">
        <v>19</v>
      </c>
      <c r="E9" s="8">
        <v>18065131</v>
      </c>
      <c r="H9" s="8">
        <v>18526651</v>
      </c>
      <c r="K9" s="8">
        <v>21387729</v>
      </c>
      <c r="N9" s="8">
        <v>5476291</v>
      </c>
      <c r="Q9" s="8">
        <v>5460886</v>
      </c>
    </row>
    <row r="10" spans="1:17" ht="15">
      <c r="A10" s="6"/>
      <c r="B10" s="6"/>
      <c r="D10" s="6"/>
      <c r="E10" s="6"/>
      <c r="G10" s="6"/>
      <c r="H10" s="6"/>
      <c r="J10" s="6"/>
      <c r="K10" s="6"/>
      <c r="M10" s="6"/>
      <c r="N10" s="6"/>
      <c r="P10" s="6"/>
      <c r="Q10" s="6"/>
    </row>
    <row r="11" spans="1:17" ht="15">
      <c r="A11" s="1" t="s">
        <v>20</v>
      </c>
      <c r="B11" s="1"/>
      <c r="E11" s="8">
        <v>28304387</v>
      </c>
      <c r="H11" s="8">
        <v>41531655</v>
      </c>
      <c r="K11" s="8">
        <v>56236370</v>
      </c>
      <c r="N11" s="8">
        <v>12979217</v>
      </c>
      <c r="Q11" s="8">
        <v>15867864</v>
      </c>
    </row>
    <row r="12" spans="1:2" ht="39.75" customHeight="1">
      <c r="A12" s="9" t="s">
        <v>21</v>
      </c>
      <c r="B12" s="9"/>
    </row>
    <row r="13" spans="2:17" ht="15">
      <c r="B13" t="s">
        <v>18</v>
      </c>
      <c r="E13" s="8">
        <v>8344742</v>
      </c>
      <c r="H13" s="8">
        <v>16599230</v>
      </c>
      <c r="K13" s="8">
        <v>24463028</v>
      </c>
      <c r="N13" s="8">
        <v>5641904</v>
      </c>
      <c r="Q13" s="8">
        <v>7264566</v>
      </c>
    </row>
    <row r="14" spans="2:17" ht="15">
      <c r="B14" t="s">
        <v>19</v>
      </c>
      <c r="E14" s="8">
        <v>13192140</v>
      </c>
      <c r="H14" s="8">
        <v>13632437</v>
      </c>
      <c r="K14" s="8">
        <v>15091721</v>
      </c>
      <c r="N14" s="8">
        <v>3840943</v>
      </c>
      <c r="Q14" s="8">
        <v>3639340</v>
      </c>
    </row>
    <row r="15" spans="2:17" ht="15">
      <c r="B15" t="s">
        <v>88</v>
      </c>
      <c r="E15" s="8">
        <v>297933</v>
      </c>
      <c r="H15" s="8">
        <v>123588</v>
      </c>
      <c r="K15" s="8">
        <v>113568</v>
      </c>
      <c r="N15" s="8">
        <v>1317</v>
      </c>
      <c r="Q15" s="8">
        <v>115496</v>
      </c>
    </row>
    <row r="16" spans="1:17" ht="15">
      <c r="A16" s="6"/>
      <c r="B16" s="6"/>
      <c r="D16" s="6"/>
      <c r="E16" s="6"/>
      <c r="G16" s="6"/>
      <c r="H16" s="6"/>
      <c r="J16" s="6"/>
      <c r="K16" s="6"/>
      <c r="M16" s="6"/>
      <c r="N16" s="6"/>
      <c r="P16" s="6"/>
      <c r="Q16" s="6"/>
    </row>
    <row r="17" spans="1:17" ht="15">
      <c r="A17" s="1" t="s">
        <v>23</v>
      </c>
      <c r="B17" s="1"/>
      <c r="E17" s="8">
        <v>21834815</v>
      </c>
      <c r="H17" s="8">
        <v>30355255</v>
      </c>
      <c r="K17" s="8">
        <v>39668317</v>
      </c>
      <c r="N17" s="8">
        <v>9484164</v>
      </c>
      <c r="Q17" s="8">
        <v>11019402</v>
      </c>
    </row>
    <row r="18" spans="1:17" ht="15">
      <c r="A18" s="6"/>
      <c r="B18" s="6"/>
      <c r="D18" s="6"/>
      <c r="E18" s="6"/>
      <c r="G18" s="6"/>
      <c r="H18" s="6"/>
      <c r="J18" s="6"/>
      <c r="K18" s="6"/>
      <c r="M18" s="6"/>
      <c r="N18" s="6"/>
      <c r="P18" s="6"/>
      <c r="Q18" s="6"/>
    </row>
    <row r="19" spans="1:17" ht="15">
      <c r="A19" s="6" t="s">
        <v>24</v>
      </c>
      <c r="B19" s="6"/>
      <c r="E19" s="8">
        <v>6469572</v>
      </c>
      <c r="H19" s="8">
        <v>11176400</v>
      </c>
      <c r="K19" s="8">
        <v>16568053</v>
      </c>
      <c r="N19" s="8">
        <v>3495053</v>
      </c>
      <c r="Q19" s="8">
        <v>4848462</v>
      </c>
    </row>
    <row r="20" spans="1:2" ht="39.75" customHeight="1">
      <c r="A20" s="9" t="s">
        <v>25</v>
      </c>
      <c r="B20" s="9"/>
    </row>
    <row r="21" spans="2:17" ht="15">
      <c r="B21" t="s">
        <v>26</v>
      </c>
      <c r="E21" s="8">
        <v>3008651</v>
      </c>
      <c r="H21" s="8">
        <v>2967055</v>
      </c>
      <c r="K21" s="8">
        <v>2190570</v>
      </c>
      <c r="N21" s="8">
        <v>579274</v>
      </c>
      <c r="Q21" s="8">
        <v>640151</v>
      </c>
    </row>
    <row r="22" spans="2:17" ht="15">
      <c r="B22" t="s">
        <v>27</v>
      </c>
      <c r="E22" s="8">
        <v>9974027</v>
      </c>
      <c r="H22" s="8">
        <v>8065497</v>
      </c>
      <c r="K22" s="8">
        <v>6007858</v>
      </c>
      <c r="N22" s="8">
        <v>1546531</v>
      </c>
      <c r="Q22" s="8">
        <v>1780405</v>
      </c>
    </row>
    <row r="23" spans="2:17" ht="15">
      <c r="B23" t="s">
        <v>28</v>
      </c>
      <c r="E23" s="8">
        <v>8160558</v>
      </c>
      <c r="H23" s="8">
        <v>9496794</v>
      </c>
      <c r="K23" s="8">
        <v>8097349</v>
      </c>
      <c r="N23" s="8">
        <v>1851327</v>
      </c>
      <c r="Q23" s="8">
        <v>2145470</v>
      </c>
    </row>
    <row r="24" spans="2:17" ht="15">
      <c r="B24" t="s">
        <v>29</v>
      </c>
      <c r="E24" s="8">
        <v>991229</v>
      </c>
      <c r="H24" s="8">
        <v>1011371</v>
      </c>
      <c r="K24" s="8">
        <v>443784</v>
      </c>
      <c r="N24" s="8">
        <v>119249</v>
      </c>
      <c r="Q24" s="8">
        <v>16076</v>
      </c>
    </row>
    <row r="25" spans="2:17" ht="15">
      <c r="B25" t="s">
        <v>88</v>
      </c>
      <c r="E25" s="8">
        <v>1280733</v>
      </c>
      <c r="H25" s="8">
        <v>482581</v>
      </c>
      <c r="K25" s="8">
        <v>112659</v>
      </c>
      <c r="N25" s="8">
        <v>708</v>
      </c>
      <c r="Q25" s="8">
        <v>187292</v>
      </c>
    </row>
    <row r="26" spans="1:17" ht="15">
      <c r="A26" s="6"/>
      <c r="B26" s="6"/>
      <c r="D26" s="6"/>
      <c r="E26" s="6"/>
      <c r="G26" s="6"/>
      <c r="H26" s="6"/>
      <c r="J26" s="6"/>
      <c r="K26" s="6"/>
      <c r="M26" s="6"/>
      <c r="N26" s="6"/>
      <c r="P26" s="6"/>
      <c r="Q26" s="6"/>
    </row>
    <row r="27" spans="1:17" ht="15">
      <c r="A27" s="1" t="s">
        <v>30</v>
      </c>
      <c r="B27" s="1"/>
      <c r="E27" s="8">
        <v>23415198</v>
      </c>
      <c r="H27" s="8">
        <v>22023298</v>
      </c>
      <c r="K27" s="8">
        <v>16852220</v>
      </c>
      <c r="N27" s="8">
        <v>4097089</v>
      </c>
      <c r="Q27" s="8">
        <v>4769394</v>
      </c>
    </row>
    <row r="28" spans="1:17" ht="15">
      <c r="A28" s="6"/>
      <c r="B28" s="6"/>
      <c r="D28" s="6"/>
      <c r="E28" s="6"/>
      <c r="G28" s="6"/>
      <c r="H28" s="6"/>
      <c r="J28" s="6"/>
      <c r="K28" s="6"/>
      <c r="M28" s="6"/>
      <c r="N28" s="6"/>
      <c r="P28" s="6"/>
      <c r="Q28" s="6"/>
    </row>
    <row r="29" spans="1:17" ht="15">
      <c r="A29" s="6" t="s">
        <v>31</v>
      </c>
      <c r="B29" s="6"/>
      <c r="E29" s="11">
        <v>-16945626</v>
      </c>
      <c r="H29" s="11">
        <v>-10846898</v>
      </c>
      <c r="K29" s="11">
        <v>-284167</v>
      </c>
      <c r="N29" s="11">
        <v>-602036</v>
      </c>
      <c r="Q29" s="8">
        <v>79068</v>
      </c>
    </row>
    <row r="30" spans="1:2" ht="39.75" customHeight="1">
      <c r="A30" s="9" t="s">
        <v>258</v>
      </c>
      <c r="B30" s="9"/>
    </row>
    <row r="31" spans="2:17" ht="15">
      <c r="B31" t="s">
        <v>259</v>
      </c>
      <c r="E31" s="8">
        <v>118174</v>
      </c>
      <c r="H31" s="8">
        <v>65078</v>
      </c>
      <c r="K31" s="8">
        <v>35412</v>
      </c>
      <c r="N31" s="8">
        <v>10943</v>
      </c>
      <c r="Q31" s="8">
        <v>7907</v>
      </c>
    </row>
    <row r="32" spans="2:17" ht="15">
      <c r="B32" t="s">
        <v>260</v>
      </c>
      <c r="E32" s="11">
        <v>-1438787</v>
      </c>
      <c r="H32" s="11">
        <v>-1989907</v>
      </c>
      <c r="K32" s="11">
        <v>-1431549</v>
      </c>
      <c r="N32" s="11">
        <v>-335731</v>
      </c>
      <c r="Q32" s="11">
        <v>-322584</v>
      </c>
    </row>
    <row r="33" spans="2:17" ht="15">
      <c r="B33" t="s">
        <v>261</v>
      </c>
      <c r="E33" s="11">
        <v>-1644542</v>
      </c>
      <c r="H33" t="s">
        <v>49</v>
      </c>
      <c r="K33" t="s">
        <v>49</v>
      </c>
      <c r="N33" t="s">
        <v>49</v>
      </c>
      <c r="Q33" s="11">
        <v>-29942</v>
      </c>
    </row>
    <row r="34" spans="1:17" ht="15">
      <c r="A34" s="6"/>
      <c r="B34" s="6"/>
      <c r="D34" s="6"/>
      <c r="E34" s="6"/>
      <c r="G34" s="6"/>
      <c r="H34" s="6"/>
      <c r="J34" s="6"/>
      <c r="K34" s="6"/>
      <c r="M34" s="6"/>
      <c r="N34" s="6"/>
      <c r="P34" s="6"/>
      <c r="Q34" s="6"/>
    </row>
    <row r="35" spans="1:17" ht="15">
      <c r="A35" s="1" t="s">
        <v>262</v>
      </c>
      <c r="B35" s="1"/>
      <c r="E35" s="11">
        <v>-2965155</v>
      </c>
      <c r="H35" s="11">
        <v>-1924829</v>
      </c>
      <c r="K35" s="11">
        <v>-1396137</v>
      </c>
      <c r="N35" s="11">
        <v>-324788</v>
      </c>
      <c r="Q35" s="11">
        <v>-344619</v>
      </c>
    </row>
    <row r="36" spans="1:17" ht="15">
      <c r="A36" s="6"/>
      <c r="B36" s="6"/>
      <c r="D36" s="6"/>
      <c r="E36" s="6"/>
      <c r="G36" s="6"/>
      <c r="H36" s="6"/>
      <c r="J36" s="6"/>
      <c r="K36" s="6"/>
      <c r="M36" s="6"/>
      <c r="N36" s="6"/>
      <c r="P36" s="6"/>
      <c r="Q36" s="6"/>
    </row>
    <row r="37" spans="1:17" ht="15">
      <c r="A37" s="6" t="s">
        <v>33</v>
      </c>
      <c r="B37" s="6"/>
      <c r="E37" s="11">
        <v>-19910781</v>
      </c>
      <c r="H37" s="11">
        <v>-12771727</v>
      </c>
      <c r="K37" s="11">
        <v>-1680304</v>
      </c>
      <c r="N37" s="11">
        <v>-926824</v>
      </c>
      <c r="Q37" s="11">
        <v>-265551</v>
      </c>
    </row>
    <row r="38" spans="1:17" ht="15">
      <c r="A38" s="6" t="s">
        <v>106</v>
      </c>
      <c r="B38" s="6"/>
      <c r="E38" s="11">
        <v>-130274</v>
      </c>
      <c r="H38" s="11">
        <v>-265146</v>
      </c>
      <c r="K38" s="11">
        <v>-325764</v>
      </c>
      <c r="N38" s="11">
        <v>-85350</v>
      </c>
      <c r="Q38" s="11">
        <v>-88538</v>
      </c>
    </row>
    <row r="39" spans="1:17" ht="15">
      <c r="A39" s="6"/>
      <c r="B39" s="6"/>
      <c r="D39" s="6"/>
      <c r="E39" s="6"/>
      <c r="G39" s="6"/>
      <c r="H39" s="6"/>
      <c r="J39" s="6"/>
      <c r="K39" s="6"/>
      <c r="M39" s="6"/>
      <c r="N39" s="6"/>
      <c r="P39" s="6"/>
      <c r="Q39" s="6"/>
    </row>
    <row r="40" spans="1:17" ht="15">
      <c r="A40" s="6" t="s">
        <v>34</v>
      </c>
      <c r="B40" s="6"/>
      <c r="D40" s="12">
        <v>-20041055</v>
      </c>
      <c r="E40" s="12"/>
      <c r="G40" s="12">
        <v>-13036873</v>
      </c>
      <c r="H40" s="12"/>
      <c r="J40" s="12">
        <v>-2006068</v>
      </c>
      <c r="K40" s="12"/>
      <c r="M40" s="12">
        <v>-1012174</v>
      </c>
      <c r="N40" s="12"/>
      <c r="P40" s="12">
        <v>-354089</v>
      </c>
      <c r="Q40" s="12"/>
    </row>
    <row r="41" spans="1:17" ht="15">
      <c r="A41" s="6"/>
      <c r="B41" s="6"/>
      <c r="D41" s="6"/>
      <c r="E41" s="6"/>
      <c r="G41" s="6"/>
      <c r="H41" s="6"/>
      <c r="J41" s="6"/>
      <c r="K41" s="6"/>
      <c r="M41" s="6"/>
      <c r="N41" s="6"/>
      <c r="P41" s="6"/>
      <c r="Q41" s="6"/>
    </row>
    <row r="42" spans="1:17" ht="15">
      <c r="A42" s="6" t="s">
        <v>263</v>
      </c>
      <c r="B42" s="6"/>
      <c r="D42" s="13">
        <v>-3146.16</v>
      </c>
      <c r="E42" s="13"/>
      <c r="G42" s="13">
        <v>-1432.31</v>
      </c>
      <c r="H42" s="13"/>
      <c r="J42" s="13">
        <v>-127.62</v>
      </c>
      <c r="K42" s="13"/>
      <c r="M42" s="13">
        <v>-74.63</v>
      </c>
      <c r="N42" s="13"/>
      <c r="P42" s="13">
        <v>-10.88</v>
      </c>
      <c r="Q42" s="13"/>
    </row>
    <row r="43" spans="1:17" ht="15">
      <c r="A43" s="6"/>
      <c r="B43" s="6"/>
      <c r="D43" s="6"/>
      <c r="E43" s="6"/>
      <c r="G43" s="6"/>
      <c r="H43" s="6"/>
      <c r="J43" s="6"/>
      <c r="K43" s="6"/>
      <c r="M43" s="6"/>
      <c r="N43" s="6"/>
      <c r="P43" s="6"/>
      <c r="Q43" s="6"/>
    </row>
    <row r="44" spans="1:17" ht="15">
      <c r="A44" s="6" t="s">
        <v>264</v>
      </c>
      <c r="B44" s="6"/>
      <c r="E44" s="8">
        <v>6370</v>
      </c>
      <c r="H44" s="8">
        <v>9102</v>
      </c>
      <c r="K44" s="8">
        <v>15719</v>
      </c>
      <c r="N44" s="8">
        <v>13563</v>
      </c>
      <c r="Q44" s="8">
        <v>32558</v>
      </c>
    </row>
    <row r="45" spans="1:17" ht="15">
      <c r="A45" s="6"/>
      <c r="B45" s="6"/>
      <c r="D45" s="6"/>
      <c r="E45" s="6"/>
      <c r="G45" s="6"/>
      <c r="H45" s="6"/>
      <c r="J45" s="6"/>
      <c r="K45" s="6"/>
      <c r="M45" s="6"/>
      <c r="N45" s="6"/>
      <c r="P45" s="6"/>
      <c r="Q45" s="6"/>
    </row>
    <row r="46" spans="1:17" ht="15">
      <c r="A46" s="6" t="s">
        <v>265</v>
      </c>
      <c r="B46" s="6"/>
      <c r="J46" s="13">
        <v>-0.13</v>
      </c>
      <c r="K46" s="13"/>
      <c r="P46" s="13">
        <v>-0.02</v>
      </c>
      <c r="Q46" s="13"/>
    </row>
    <row r="47" spans="1:17" ht="15">
      <c r="A47" s="6"/>
      <c r="B47" s="6"/>
      <c r="J47" s="6"/>
      <c r="K47" s="6"/>
      <c r="P47" s="6"/>
      <c r="Q47" s="6"/>
    </row>
    <row r="48" spans="1:17" ht="15">
      <c r="A48" s="6" t="s">
        <v>266</v>
      </c>
      <c r="B48" s="6"/>
      <c r="K48" s="8">
        <v>12460013</v>
      </c>
      <c r="Q48" s="8">
        <v>12476852</v>
      </c>
    </row>
    <row r="49" spans="1:17" ht="15">
      <c r="A49" s="6"/>
      <c r="B49" s="6"/>
      <c r="J49" s="6"/>
      <c r="K49" s="6"/>
      <c r="P49" s="6"/>
      <c r="Q49" s="6"/>
    </row>
    <row r="50" spans="1:2" ht="15">
      <c r="A50" s="6" t="s">
        <v>92</v>
      </c>
      <c r="B50" s="6"/>
    </row>
    <row r="51" spans="2:17" ht="15">
      <c r="B51" t="s">
        <v>93</v>
      </c>
      <c r="D51" s="7">
        <v>200365</v>
      </c>
      <c r="E51" s="7"/>
      <c r="G51" s="7">
        <v>72000</v>
      </c>
      <c r="H51" s="7"/>
      <c r="J51" s="7">
        <v>82529</v>
      </c>
      <c r="K51" s="7"/>
      <c r="M51" s="7">
        <v>35</v>
      </c>
      <c r="N51" s="7"/>
      <c r="P51" s="7">
        <v>55066</v>
      </c>
      <c r="Q51" s="7"/>
    </row>
    <row r="52" spans="2:17" ht="15">
      <c r="B52" t="s">
        <v>94</v>
      </c>
      <c r="E52" s="8">
        <v>97568</v>
      </c>
      <c r="H52" s="8">
        <v>51588</v>
      </c>
      <c r="K52" s="8">
        <v>31039</v>
      </c>
      <c r="N52" s="8">
        <v>1282</v>
      </c>
      <c r="Q52" s="8">
        <v>60430</v>
      </c>
    </row>
    <row r="53" spans="2:17" ht="15">
      <c r="B53" t="s">
        <v>26</v>
      </c>
      <c r="E53" s="8">
        <v>96335</v>
      </c>
      <c r="H53" s="8">
        <v>60622</v>
      </c>
      <c r="K53" s="8">
        <v>8200</v>
      </c>
      <c r="N53" s="8">
        <v>153</v>
      </c>
      <c r="Q53" s="8">
        <v>27499</v>
      </c>
    </row>
    <row r="54" spans="2:17" ht="15">
      <c r="B54" t="s">
        <v>27</v>
      </c>
      <c r="E54" s="8">
        <v>540402</v>
      </c>
      <c r="H54" s="8">
        <v>228057</v>
      </c>
      <c r="K54" s="8">
        <v>18211</v>
      </c>
      <c r="N54" s="8">
        <v>317</v>
      </c>
      <c r="Q54" s="8">
        <v>44699</v>
      </c>
    </row>
    <row r="55" spans="2:17" ht="15">
      <c r="B55" t="s">
        <v>28</v>
      </c>
      <c r="E55" s="8">
        <v>643996</v>
      </c>
      <c r="H55" s="8">
        <v>193902</v>
      </c>
      <c r="K55" s="8">
        <v>86248</v>
      </c>
      <c r="N55" s="8">
        <v>238</v>
      </c>
      <c r="Q55" s="8">
        <v>115094</v>
      </c>
    </row>
    <row r="56" spans="1:17" ht="15">
      <c r="A56" s="6"/>
      <c r="B56" s="6"/>
      <c r="D56" s="6"/>
      <c r="E56" s="6"/>
      <c r="G56" s="6"/>
      <c r="H56" s="6"/>
      <c r="J56" s="6"/>
      <c r="K56" s="6"/>
      <c r="M56" s="6"/>
      <c r="N56" s="6"/>
      <c r="P56" s="6"/>
      <c r="Q56" s="6"/>
    </row>
    <row r="57" spans="1:17" ht="15">
      <c r="A57" s="6"/>
      <c r="B57" s="6"/>
      <c r="D57" s="7">
        <v>1578666</v>
      </c>
      <c r="E57" s="7"/>
      <c r="G57" s="7">
        <v>606169</v>
      </c>
      <c r="H57" s="7"/>
      <c r="J57" s="7">
        <v>226227</v>
      </c>
      <c r="K57" s="7"/>
      <c r="M57" s="7">
        <v>2025</v>
      </c>
      <c r="N57" s="7"/>
      <c r="P57" s="7">
        <v>302788</v>
      </c>
      <c r="Q57" s="7"/>
    </row>
    <row r="58" spans="1:17" ht="15">
      <c r="A58" s="6"/>
      <c r="B58" s="6"/>
      <c r="D58" s="6"/>
      <c r="E58" s="6"/>
      <c r="G58" s="6"/>
      <c r="H58" s="6"/>
      <c r="J58" s="6"/>
      <c r="K58" s="6"/>
      <c r="M58" s="6"/>
      <c r="N58" s="6"/>
      <c r="P58" s="6"/>
      <c r="Q58" s="6"/>
    </row>
  </sheetData>
  <sheetProtection selectLockedCells="1" selectUnlockedCells="1"/>
  <mergeCells count="145">
    <mergeCell ref="A2:F2"/>
    <mergeCell ref="A4:B4"/>
    <mergeCell ref="D4:K4"/>
    <mergeCell ref="M4:Q4"/>
    <mergeCell ref="A5:B5"/>
    <mergeCell ref="D5:E5"/>
    <mergeCell ref="G5:H5"/>
    <mergeCell ref="J5:K5"/>
    <mergeCell ref="M5:N5"/>
    <mergeCell ref="P5:Q5"/>
    <mergeCell ref="A6:B6"/>
    <mergeCell ref="D6:E6"/>
    <mergeCell ref="G6:H6"/>
    <mergeCell ref="J6:K6"/>
    <mergeCell ref="M6:Q6"/>
    <mergeCell ref="A7:B7"/>
    <mergeCell ref="D8:E8"/>
    <mergeCell ref="G8:H8"/>
    <mergeCell ref="J8:K8"/>
    <mergeCell ref="M8:N8"/>
    <mergeCell ref="P8:Q8"/>
    <mergeCell ref="A10:B10"/>
    <mergeCell ref="D10:E10"/>
    <mergeCell ref="G10:H10"/>
    <mergeCell ref="J10:K10"/>
    <mergeCell ref="M10:N10"/>
    <mergeCell ref="P10:Q10"/>
    <mergeCell ref="A11:B11"/>
    <mergeCell ref="A12:B12"/>
    <mergeCell ref="A16:B16"/>
    <mergeCell ref="D16:E16"/>
    <mergeCell ref="G16:H16"/>
    <mergeCell ref="J16:K16"/>
    <mergeCell ref="M16:N16"/>
    <mergeCell ref="P16:Q16"/>
    <mergeCell ref="A17:B17"/>
    <mergeCell ref="A18:B18"/>
    <mergeCell ref="D18:E18"/>
    <mergeCell ref="G18:H18"/>
    <mergeCell ref="J18:K18"/>
    <mergeCell ref="M18:N18"/>
    <mergeCell ref="P18:Q18"/>
    <mergeCell ref="A19:B19"/>
    <mergeCell ref="A20:B20"/>
    <mergeCell ref="A26:B26"/>
    <mergeCell ref="D26:E26"/>
    <mergeCell ref="G26:H26"/>
    <mergeCell ref="J26:K26"/>
    <mergeCell ref="M26:N26"/>
    <mergeCell ref="P26:Q26"/>
    <mergeCell ref="A27:B27"/>
    <mergeCell ref="A28:B28"/>
    <mergeCell ref="D28:E28"/>
    <mergeCell ref="G28:H28"/>
    <mergeCell ref="J28:K28"/>
    <mergeCell ref="M28:N28"/>
    <mergeCell ref="P28:Q28"/>
    <mergeCell ref="A29:B29"/>
    <mergeCell ref="A30:B30"/>
    <mergeCell ref="A34:B34"/>
    <mergeCell ref="D34:E34"/>
    <mergeCell ref="G34:H34"/>
    <mergeCell ref="J34:K34"/>
    <mergeCell ref="M34:N34"/>
    <mergeCell ref="P34:Q34"/>
    <mergeCell ref="A35:B35"/>
    <mergeCell ref="A36:B36"/>
    <mergeCell ref="D36:E36"/>
    <mergeCell ref="G36:H36"/>
    <mergeCell ref="J36:K36"/>
    <mergeCell ref="M36:N36"/>
    <mergeCell ref="P36:Q36"/>
    <mergeCell ref="A37:B37"/>
    <mergeCell ref="A38:B38"/>
    <mergeCell ref="A39:B39"/>
    <mergeCell ref="D39:E39"/>
    <mergeCell ref="G39:H39"/>
    <mergeCell ref="J39:K39"/>
    <mergeCell ref="M39:N39"/>
    <mergeCell ref="P39:Q39"/>
    <mergeCell ref="A40:B40"/>
    <mergeCell ref="D40:E40"/>
    <mergeCell ref="G40:H40"/>
    <mergeCell ref="J40:K40"/>
    <mergeCell ref="M40:N40"/>
    <mergeCell ref="P40:Q40"/>
    <mergeCell ref="A41:B41"/>
    <mergeCell ref="D41:E41"/>
    <mergeCell ref="G41:H41"/>
    <mergeCell ref="J41:K41"/>
    <mergeCell ref="M41:N41"/>
    <mergeCell ref="P41:Q41"/>
    <mergeCell ref="A42:B42"/>
    <mergeCell ref="D42:E42"/>
    <mergeCell ref="G42:H42"/>
    <mergeCell ref="J42:K42"/>
    <mergeCell ref="M42:N42"/>
    <mergeCell ref="P42:Q42"/>
    <mergeCell ref="A43:B43"/>
    <mergeCell ref="D43:E43"/>
    <mergeCell ref="G43:H43"/>
    <mergeCell ref="J43:K43"/>
    <mergeCell ref="M43:N43"/>
    <mergeCell ref="P43:Q43"/>
    <mergeCell ref="A44:B44"/>
    <mergeCell ref="A45:B45"/>
    <mergeCell ref="D45:E45"/>
    <mergeCell ref="G45:H45"/>
    <mergeCell ref="J45:K45"/>
    <mergeCell ref="M45:N45"/>
    <mergeCell ref="P45:Q45"/>
    <mergeCell ref="A46:B46"/>
    <mergeCell ref="J46:K46"/>
    <mergeCell ref="P46:Q46"/>
    <mergeCell ref="A47:B47"/>
    <mergeCell ref="J47:K47"/>
    <mergeCell ref="P47:Q47"/>
    <mergeCell ref="A48:B48"/>
    <mergeCell ref="A49:B49"/>
    <mergeCell ref="J49:K49"/>
    <mergeCell ref="P49:Q49"/>
    <mergeCell ref="A50:B50"/>
    <mergeCell ref="D51:E51"/>
    <mergeCell ref="G51:H51"/>
    <mergeCell ref="J51:K51"/>
    <mergeCell ref="M51:N51"/>
    <mergeCell ref="P51:Q51"/>
    <mergeCell ref="A56:B56"/>
    <mergeCell ref="D56:E56"/>
    <mergeCell ref="G56:H56"/>
    <mergeCell ref="J56:K56"/>
    <mergeCell ref="M56:N56"/>
    <mergeCell ref="P56:Q56"/>
    <mergeCell ref="A57:B57"/>
    <mergeCell ref="D57:E57"/>
    <mergeCell ref="G57:H57"/>
    <mergeCell ref="J57:K57"/>
    <mergeCell ref="M57:N57"/>
    <mergeCell ref="P57:Q57"/>
    <mergeCell ref="A58:B58"/>
    <mergeCell ref="D58:E58"/>
    <mergeCell ref="G58:H58"/>
    <mergeCell ref="J58:K58"/>
    <mergeCell ref="M58:N58"/>
    <mergeCell ref="P58:Q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W4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8.851562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23" ht="39.75" customHeight="1">
      <c r="A2" s="1"/>
      <c r="B2" s="1"/>
      <c r="C2" s="2"/>
      <c r="D2" s="1" t="s">
        <v>267</v>
      </c>
      <c r="E2" s="1"/>
      <c r="F2" s="1"/>
      <c r="G2" s="1"/>
      <c r="H2" s="2"/>
      <c r="I2" s="1"/>
      <c r="J2" s="1"/>
      <c r="K2" s="2"/>
      <c r="L2" s="1"/>
      <c r="M2" s="1"/>
      <c r="N2" s="2"/>
      <c r="O2" s="5" t="s">
        <v>268</v>
      </c>
      <c r="P2" s="5"/>
      <c r="Q2" s="2"/>
      <c r="R2" s="1"/>
      <c r="S2" s="1"/>
      <c r="T2" s="2"/>
      <c r="U2" s="1"/>
      <c r="V2" s="1"/>
      <c r="W2" s="2"/>
    </row>
    <row r="3" spans="1:15" ht="39.75" customHeight="1">
      <c r="A3" s="1"/>
      <c r="B3" s="1"/>
      <c r="C3" s="2"/>
      <c r="D3" s="5" t="s">
        <v>269</v>
      </c>
      <c r="E3" s="5"/>
      <c r="F3" s="2"/>
      <c r="G3" s="5" t="s">
        <v>270</v>
      </c>
      <c r="H3" s="5"/>
      <c r="I3" s="2"/>
      <c r="J3" s="5" t="s">
        <v>271</v>
      </c>
      <c r="K3" s="5"/>
      <c r="L3" s="2"/>
      <c r="M3" s="5" t="s">
        <v>272</v>
      </c>
      <c r="N3" s="5"/>
      <c r="O3" s="2"/>
    </row>
    <row r="4" spans="1:8" ht="15">
      <c r="A4" s="1"/>
      <c r="B4" s="1"/>
      <c r="C4" s="2"/>
      <c r="D4" s="2" t="s">
        <v>273</v>
      </c>
      <c r="E4" s="2"/>
      <c r="F4" s="1" t="s">
        <v>72</v>
      </c>
      <c r="G4" s="1"/>
      <c r="H4" s="2"/>
    </row>
    <row r="5" spans="1:22" ht="15">
      <c r="A5" s="6" t="s">
        <v>274</v>
      </c>
      <c r="B5" s="6"/>
      <c r="D5" s="8">
        <v>6235</v>
      </c>
      <c r="F5" s="7">
        <v>6</v>
      </c>
      <c r="G5" s="7"/>
      <c r="I5" s="7">
        <v>2239727</v>
      </c>
      <c r="J5" s="7"/>
      <c r="L5" s="12">
        <v>-536820</v>
      </c>
      <c r="M5" s="12"/>
      <c r="O5" s="12">
        <v>-85919</v>
      </c>
      <c r="P5" s="12"/>
      <c r="R5" s="12">
        <v>-45096429</v>
      </c>
      <c r="S5" s="12"/>
      <c r="U5" s="12">
        <v>-43479435</v>
      </c>
      <c r="V5" s="12"/>
    </row>
    <row r="6" spans="2:22" ht="15">
      <c r="B6" t="s">
        <v>275</v>
      </c>
      <c r="D6" t="s">
        <v>49</v>
      </c>
      <c r="G6" t="s">
        <v>49</v>
      </c>
      <c r="J6" t="s">
        <v>49</v>
      </c>
      <c r="M6" t="s">
        <v>49</v>
      </c>
      <c r="P6" s="8">
        <v>14312</v>
      </c>
      <c r="S6" t="s">
        <v>49</v>
      </c>
      <c r="V6" s="8">
        <v>14312</v>
      </c>
    </row>
    <row r="7" spans="2:22" ht="15">
      <c r="B7" t="s">
        <v>276</v>
      </c>
      <c r="D7" s="8">
        <v>319</v>
      </c>
      <c r="G7" s="8">
        <v>1</v>
      </c>
      <c r="J7" s="8">
        <v>97793</v>
      </c>
      <c r="M7" t="s">
        <v>49</v>
      </c>
      <c r="P7" s="11">
        <v>-5312</v>
      </c>
      <c r="S7" t="s">
        <v>49</v>
      </c>
      <c r="V7" s="8">
        <v>92482</v>
      </c>
    </row>
    <row r="8" spans="2:22" ht="15">
      <c r="B8" t="s">
        <v>277</v>
      </c>
      <c r="D8" t="s">
        <v>49</v>
      </c>
      <c r="G8" t="s">
        <v>49</v>
      </c>
      <c r="J8" s="8">
        <v>192652</v>
      </c>
      <c r="M8" t="s">
        <v>49</v>
      </c>
      <c r="P8" t="s">
        <v>49</v>
      </c>
      <c r="S8" t="s">
        <v>49</v>
      </c>
      <c r="V8" s="8">
        <v>192652</v>
      </c>
    </row>
    <row r="9" spans="2:22" ht="15">
      <c r="B9" t="s">
        <v>64</v>
      </c>
      <c r="D9" t="s">
        <v>49</v>
      </c>
      <c r="G9" t="s">
        <v>49</v>
      </c>
      <c r="J9" s="8">
        <v>1715521</v>
      </c>
      <c r="M9" s="11">
        <v>-1715521</v>
      </c>
      <c r="P9" t="s">
        <v>49</v>
      </c>
      <c r="S9" t="s">
        <v>49</v>
      </c>
      <c r="V9" t="s">
        <v>49</v>
      </c>
    </row>
    <row r="10" spans="2:22" ht="15">
      <c r="B10" t="s">
        <v>278</v>
      </c>
      <c r="D10" t="s">
        <v>49</v>
      </c>
      <c r="G10" t="s">
        <v>49</v>
      </c>
      <c r="J10" t="s">
        <v>49</v>
      </c>
      <c r="M10" s="8">
        <v>1386014</v>
      </c>
      <c r="P10" t="s">
        <v>49</v>
      </c>
      <c r="S10" t="s">
        <v>49</v>
      </c>
      <c r="V10" s="8">
        <v>1386014</v>
      </c>
    </row>
    <row r="11" spans="2:22" ht="15">
      <c r="B11" t="s">
        <v>33</v>
      </c>
      <c r="D11" t="s">
        <v>49</v>
      </c>
      <c r="G11" t="s">
        <v>49</v>
      </c>
      <c r="J11" t="s">
        <v>49</v>
      </c>
      <c r="M11" t="s">
        <v>49</v>
      </c>
      <c r="P11" t="s">
        <v>49</v>
      </c>
      <c r="S11" s="11">
        <v>-19910781</v>
      </c>
      <c r="V11" s="11">
        <v>-19910781</v>
      </c>
    </row>
    <row r="12" spans="2:22" ht="15">
      <c r="B12" t="s">
        <v>106</v>
      </c>
      <c r="D12" t="s">
        <v>49</v>
      </c>
      <c r="G12" t="s">
        <v>49</v>
      </c>
      <c r="J12" t="s">
        <v>49</v>
      </c>
      <c r="M12" t="s">
        <v>49</v>
      </c>
      <c r="P12" t="s">
        <v>49</v>
      </c>
      <c r="S12" s="11">
        <v>-130274</v>
      </c>
      <c r="V12" s="11">
        <v>-130274</v>
      </c>
    </row>
    <row r="13" spans="1:22" ht="15">
      <c r="A13" s="6"/>
      <c r="B13" s="6"/>
      <c r="F13" s="6"/>
      <c r="G13" s="6"/>
      <c r="I13" s="6"/>
      <c r="J13" s="6"/>
      <c r="L13" s="6"/>
      <c r="M13" s="6"/>
      <c r="O13" s="6"/>
      <c r="P13" s="6"/>
      <c r="R13" s="6"/>
      <c r="S13" s="6"/>
      <c r="U13" s="6"/>
      <c r="V13" s="6"/>
    </row>
    <row r="14" spans="1:22" ht="15">
      <c r="A14" s="6" t="s">
        <v>279</v>
      </c>
      <c r="B14" s="6"/>
      <c r="D14" s="8">
        <v>6554</v>
      </c>
      <c r="G14" s="8">
        <v>7</v>
      </c>
      <c r="J14" s="8">
        <v>4245693</v>
      </c>
      <c r="M14" s="11">
        <v>-866327</v>
      </c>
      <c r="P14" s="11">
        <v>-76919</v>
      </c>
      <c r="S14" s="11">
        <v>-65137484</v>
      </c>
      <c r="V14" s="11">
        <v>-61835030</v>
      </c>
    </row>
    <row r="15" spans="2:22" ht="15">
      <c r="B15" t="s">
        <v>280</v>
      </c>
      <c r="D15" s="8">
        <v>6905</v>
      </c>
      <c r="G15" s="8">
        <v>7</v>
      </c>
      <c r="J15" s="8">
        <v>48375</v>
      </c>
      <c r="M15" t="s">
        <v>49</v>
      </c>
      <c r="P15" t="s">
        <v>49</v>
      </c>
      <c r="S15" t="s">
        <v>49</v>
      </c>
      <c r="V15" s="8">
        <v>48382</v>
      </c>
    </row>
    <row r="16" spans="2:22" ht="15">
      <c r="B16" t="s">
        <v>276</v>
      </c>
      <c r="D16" s="8">
        <v>67</v>
      </c>
      <c r="G16" t="s">
        <v>49</v>
      </c>
      <c r="J16" s="8">
        <v>46332</v>
      </c>
      <c r="M16" t="s">
        <v>49</v>
      </c>
      <c r="P16" t="s">
        <v>49</v>
      </c>
      <c r="S16" t="s">
        <v>49</v>
      </c>
      <c r="V16" s="8">
        <v>46332</v>
      </c>
    </row>
    <row r="17" spans="2:22" ht="15">
      <c r="B17" t="s">
        <v>281</v>
      </c>
      <c r="D17" s="8">
        <v>9</v>
      </c>
      <c r="G17" t="s">
        <v>49</v>
      </c>
      <c r="J17" t="s">
        <v>49</v>
      </c>
      <c r="M17" t="s">
        <v>49</v>
      </c>
      <c r="P17" t="s">
        <v>49</v>
      </c>
      <c r="S17" t="s">
        <v>49</v>
      </c>
      <c r="V17" t="s">
        <v>49</v>
      </c>
    </row>
    <row r="18" spans="2:22" ht="15">
      <c r="B18" t="s">
        <v>282</v>
      </c>
      <c r="D18" t="s">
        <v>49</v>
      </c>
      <c r="G18" t="s">
        <v>49</v>
      </c>
      <c r="J18" s="8">
        <v>16921</v>
      </c>
      <c r="M18" t="s">
        <v>49</v>
      </c>
      <c r="P18" t="s">
        <v>49</v>
      </c>
      <c r="S18" t="s">
        <v>49</v>
      </c>
      <c r="V18" s="8">
        <v>16921</v>
      </c>
    </row>
    <row r="19" spans="2:22" ht="15">
      <c r="B19" t="s">
        <v>283</v>
      </c>
      <c r="D19" t="s">
        <v>49</v>
      </c>
      <c r="G19" t="s">
        <v>49</v>
      </c>
      <c r="J19" s="8">
        <v>243052</v>
      </c>
      <c r="M19" t="s">
        <v>49</v>
      </c>
      <c r="P19" t="s">
        <v>49</v>
      </c>
      <c r="S19" t="s">
        <v>49</v>
      </c>
      <c r="V19" s="8">
        <v>243052</v>
      </c>
    </row>
    <row r="20" spans="2:22" ht="15">
      <c r="B20" t="s">
        <v>284</v>
      </c>
      <c r="D20" t="s">
        <v>49</v>
      </c>
      <c r="G20" t="s">
        <v>49</v>
      </c>
      <c r="J20" s="11">
        <v>-353998</v>
      </c>
      <c r="M20" s="8">
        <v>353998</v>
      </c>
      <c r="P20" t="s">
        <v>49</v>
      </c>
      <c r="S20" t="s">
        <v>49</v>
      </c>
      <c r="V20" t="s">
        <v>49</v>
      </c>
    </row>
    <row r="21" spans="2:22" ht="15">
      <c r="B21" t="s">
        <v>278</v>
      </c>
      <c r="D21" t="s">
        <v>49</v>
      </c>
      <c r="G21" t="s">
        <v>49</v>
      </c>
      <c r="J21" t="s">
        <v>49</v>
      </c>
      <c r="M21" s="8">
        <v>512329</v>
      </c>
      <c r="P21" t="s">
        <v>49</v>
      </c>
      <c r="S21" t="s">
        <v>49</v>
      </c>
      <c r="V21" s="8">
        <v>512329</v>
      </c>
    </row>
    <row r="22" spans="2:22" ht="15">
      <c r="B22" t="s">
        <v>285</v>
      </c>
      <c r="D22" t="s">
        <v>49</v>
      </c>
      <c r="G22" t="s">
        <v>49</v>
      </c>
      <c r="J22" t="s">
        <v>49</v>
      </c>
      <c r="M22" t="s">
        <v>49</v>
      </c>
      <c r="P22" s="8">
        <v>76919</v>
      </c>
      <c r="S22" t="s">
        <v>49</v>
      </c>
      <c r="V22" s="8">
        <v>76919</v>
      </c>
    </row>
    <row r="23" spans="2:22" ht="15">
      <c r="B23" t="s">
        <v>33</v>
      </c>
      <c r="D23" t="s">
        <v>49</v>
      </c>
      <c r="G23" t="s">
        <v>49</v>
      </c>
      <c r="J23" t="s">
        <v>49</v>
      </c>
      <c r="M23" t="s">
        <v>49</v>
      </c>
      <c r="P23" t="s">
        <v>49</v>
      </c>
      <c r="S23" s="11">
        <v>-12771727</v>
      </c>
      <c r="V23" s="11">
        <v>-12771727</v>
      </c>
    </row>
    <row r="24" spans="2:22" ht="15">
      <c r="B24" t="s">
        <v>106</v>
      </c>
      <c r="D24" t="s">
        <v>49</v>
      </c>
      <c r="G24" t="s">
        <v>49</v>
      </c>
      <c r="J24" t="s">
        <v>49</v>
      </c>
      <c r="M24" t="s">
        <v>49</v>
      </c>
      <c r="P24" t="s">
        <v>49</v>
      </c>
      <c r="S24" s="11">
        <v>-265146</v>
      </c>
      <c r="V24" s="11">
        <v>-265146</v>
      </c>
    </row>
    <row r="25" spans="1:22" ht="15">
      <c r="A25" s="6"/>
      <c r="B25" s="6"/>
      <c r="F25" s="6"/>
      <c r="G25" s="6"/>
      <c r="I25" s="6"/>
      <c r="J25" s="6"/>
      <c r="L25" s="6"/>
      <c r="M25" s="6"/>
      <c r="O25" s="6"/>
      <c r="P25" s="6"/>
      <c r="R25" s="6"/>
      <c r="S25" s="6"/>
      <c r="U25" s="6"/>
      <c r="V25" s="6"/>
    </row>
    <row r="26" spans="1:22" ht="15">
      <c r="A26" s="6" t="s">
        <v>286</v>
      </c>
      <c r="B26" s="6"/>
      <c r="D26" s="8">
        <v>13535</v>
      </c>
      <c r="G26" s="8">
        <v>14</v>
      </c>
      <c r="J26" s="8">
        <v>4246375</v>
      </c>
      <c r="M26" t="s">
        <v>49</v>
      </c>
      <c r="P26" t="s">
        <v>49</v>
      </c>
      <c r="S26" s="11">
        <v>-78174357</v>
      </c>
      <c r="V26" s="11">
        <v>-73927968</v>
      </c>
    </row>
    <row r="27" spans="2:22" ht="15">
      <c r="B27" t="s">
        <v>276</v>
      </c>
      <c r="D27" s="8">
        <v>10005</v>
      </c>
      <c r="G27" s="8">
        <v>10</v>
      </c>
      <c r="J27" s="8">
        <v>4892</v>
      </c>
      <c r="M27" t="s">
        <v>49</v>
      </c>
      <c r="P27" t="s">
        <v>49</v>
      </c>
      <c r="S27" t="s">
        <v>49</v>
      </c>
      <c r="V27" s="8">
        <v>4902</v>
      </c>
    </row>
    <row r="28" spans="2:22" ht="15">
      <c r="B28" t="s">
        <v>64</v>
      </c>
      <c r="D28" t="s">
        <v>49</v>
      </c>
      <c r="G28" t="s">
        <v>49</v>
      </c>
      <c r="J28" s="8">
        <v>780602</v>
      </c>
      <c r="M28" s="11">
        <v>-780602</v>
      </c>
      <c r="P28" t="s">
        <v>49</v>
      </c>
      <c r="S28" t="s">
        <v>49</v>
      </c>
      <c r="V28" t="s">
        <v>49</v>
      </c>
    </row>
    <row r="29" spans="2:22" ht="15">
      <c r="B29" t="s">
        <v>278</v>
      </c>
      <c r="D29" t="s">
        <v>49</v>
      </c>
      <c r="G29" t="s">
        <v>49</v>
      </c>
      <c r="J29" t="s">
        <v>49</v>
      </c>
      <c r="M29" s="8">
        <v>226227</v>
      </c>
      <c r="P29" t="s">
        <v>49</v>
      </c>
      <c r="S29" t="s">
        <v>49</v>
      </c>
      <c r="V29" s="8">
        <v>226227</v>
      </c>
    </row>
    <row r="30" spans="2:22" ht="15">
      <c r="B30" t="s">
        <v>33</v>
      </c>
      <c r="D30" t="s">
        <v>49</v>
      </c>
      <c r="G30" t="s">
        <v>49</v>
      </c>
      <c r="J30" t="s">
        <v>49</v>
      </c>
      <c r="M30" t="s">
        <v>49</v>
      </c>
      <c r="P30" t="s">
        <v>49</v>
      </c>
      <c r="S30" s="11">
        <v>-1680304</v>
      </c>
      <c r="V30" s="11">
        <v>-1680304</v>
      </c>
    </row>
    <row r="31" spans="2:22" ht="15">
      <c r="B31" t="s">
        <v>106</v>
      </c>
      <c r="D31" t="s">
        <v>49</v>
      </c>
      <c r="G31" t="s">
        <v>49</v>
      </c>
      <c r="J31" t="s">
        <v>49</v>
      </c>
      <c r="M31" t="s">
        <v>49</v>
      </c>
      <c r="P31" t="s">
        <v>49</v>
      </c>
      <c r="S31" s="11">
        <v>-325764</v>
      </c>
      <c r="V31" s="11">
        <v>-325764</v>
      </c>
    </row>
    <row r="32" spans="1:22" ht="15">
      <c r="A32" s="6"/>
      <c r="B32" s="6"/>
      <c r="F32" s="6"/>
      <c r="G32" s="6"/>
      <c r="I32" s="6"/>
      <c r="J32" s="6"/>
      <c r="L32" s="6"/>
      <c r="M32" s="6"/>
      <c r="O32" s="6"/>
      <c r="P32" s="6"/>
      <c r="R32" s="6"/>
      <c r="S32" s="6"/>
      <c r="U32" s="6"/>
      <c r="V32" s="6"/>
    </row>
    <row r="33" spans="1:22" ht="15">
      <c r="A33" s="6" t="s">
        <v>287</v>
      </c>
      <c r="B33" s="6"/>
      <c r="D33" s="8">
        <v>23540</v>
      </c>
      <c r="G33" s="8">
        <v>24</v>
      </c>
      <c r="J33" s="8">
        <v>5031869</v>
      </c>
      <c r="M33" s="11">
        <v>-554375</v>
      </c>
      <c r="P33" t="s">
        <v>49</v>
      </c>
      <c r="S33" s="11">
        <v>-80180425</v>
      </c>
      <c r="V33" s="11">
        <v>-75702907</v>
      </c>
    </row>
    <row r="34" spans="2:22" ht="15">
      <c r="B34" t="s">
        <v>288</v>
      </c>
      <c r="D34" s="8">
        <v>30812</v>
      </c>
      <c r="G34" s="8">
        <v>30</v>
      </c>
      <c r="J34" s="8">
        <v>15067</v>
      </c>
      <c r="M34" t="s">
        <v>49</v>
      </c>
      <c r="P34" t="s">
        <v>49</v>
      </c>
      <c r="S34" t="s">
        <v>49</v>
      </c>
      <c r="V34" s="8">
        <v>15097</v>
      </c>
    </row>
    <row r="35" spans="2:22" ht="15">
      <c r="B35" t="s">
        <v>289</v>
      </c>
      <c r="D35" t="s">
        <v>49</v>
      </c>
      <c r="G35" t="s">
        <v>49</v>
      </c>
      <c r="J35" s="8">
        <v>1228130</v>
      </c>
      <c r="M35" s="11">
        <v>-1228130</v>
      </c>
      <c r="P35" t="s">
        <v>49</v>
      </c>
      <c r="S35" t="s">
        <v>49</v>
      </c>
      <c r="V35" t="s">
        <v>49</v>
      </c>
    </row>
    <row r="36" spans="2:22" ht="15">
      <c r="B36" t="s">
        <v>290</v>
      </c>
      <c r="D36" t="s">
        <v>49</v>
      </c>
      <c r="G36" t="s">
        <v>49</v>
      </c>
      <c r="J36" t="s">
        <v>49</v>
      </c>
      <c r="M36" s="8">
        <v>292738</v>
      </c>
      <c r="P36" t="s">
        <v>49</v>
      </c>
      <c r="S36" t="s">
        <v>49</v>
      </c>
      <c r="V36" s="8">
        <v>292738</v>
      </c>
    </row>
    <row r="37" spans="2:22" ht="15">
      <c r="B37" t="s">
        <v>291</v>
      </c>
      <c r="D37" t="s">
        <v>49</v>
      </c>
      <c r="G37" t="s">
        <v>49</v>
      </c>
      <c r="J37" s="8">
        <v>40200</v>
      </c>
      <c r="M37" t="s">
        <v>49</v>
      </c>
      <c r="P37" t="s">
        <v>49</v>
      </c>
      <c r="S37" t="s">
        <v>49</v>
      </c>
      <c r="V37" s="8">
        <v>40200</v>
      </c>
    </row>
    <row r="38" spans="2:22" ht="15">
      <c r="B38" t="s">
        <v>292</v>
      </c>
      <c r="D38" t="s">
        <v>49</v>
      </c>
      <c r="G38" t="s">
        <v>49</v>
      </c>
      <c r="J38" t="s">
        <v>49</v>
      </c>
      <c r="M38" t="s">
        <v>49</v>
      </c>
      <c r="P38" t="s">
        <v>49</v>
      </c>
      <c r="S38" s="11">
        <v>-265551</v>
      </c>
      <c r="V38" s="11">
        <v>-265551</v>
      </c>
    </row>
    <row r="39" spans="2:22" ht="15">
      <c r="B39" t="s">
        <v>293</v>
      </c>
      <c r="D39" t="s">
        <v>49</v>
      </c>
      <c r="G39" t="s">
        <v>49</v>
      </c>
      <c r="J39" t="s">
        <v>49</v>
      </c>
      <c r="M39" t="s">
        <v>49</v>
      </c>
      <c r="P39" t="s">
        <v>49</v>
      </c>
      <c r="S39" s="11">
        <v>-88538</v>
      </c>
      <c r="V39" s="11">
        <v>-88538</v>
      </c>
    </row>
    <row r="40" spans="1:22" ht="15">
      <c r="A40" s="6"/>
      <c r="B40" s="6"/>
      <c r="F40" s="6"/>
      <c r="G40" s="6"/>
      <c r="I40" s="6"/>
      <c r="J40" s="6"/>
      <c r="L40" s="6"/>
      <c r="M40" s="6"/>
      <c r="O40" s="6"/>
      <c r="P40" s="6"/>
      <c r="R40" s="6"/>
      <c r="S40" s="6"/>
      <c r="U40" s="6"/>
      <c r="V40" s="6"/>
    </row>
    <row r="41" spans="1:22" ht="15">
      <c r="A41" s="6" t="s">
        <v>294</v>
      </c>
      <c r="B41" s="6"/>
      <c r="D41" s="8">
        <v>54352</v>
      </c>
      <c r="F41" s="7">
        <v>54</v>
      </c>
      <c r="G41" s="7"/>
      <c r="I41" s="7">
        <v>6315266</v>
      </c>
      <c r="J41" s="7"/>
      <c r="L41" s="12">
        <v>-1489767</v>
      </c>
      <c r="M41" s="12"/>
      <c r="O41" s="6" t="s">
        <v>55</v>
      </c>
      <c r="P41" s="6"/>
      <c r="R41" s="12">
        <v>-80534514</v>
      </c>
      <c r="S41" s="12"/>
      <c r="U41" s="12">
        <v>-75708961</v>
      </c>
      <c r="V41" s="12"/>
    </row>
    <row r="42" spans="1:22" ht="15">
      <c r="A42" s="6"/>
      <c r="B42" s="6"/>
      <c r="F42" s="6"/>
      <c r="G42" s="6"/>
      <c r="I42" s="6"/>
      <c r="J42" s="6"/>
      <c r="L42" s="6"/>
      <c r="M42" s="6"/>
      <c r="O42" s="6"/>
      <c r="P42" s="6"/>
      <c r="R42" s="6"/>
      <c r="S42" s="6"/>
      <c r="U42" s="6"/>
      <c r="V42" s="6"/>
    </row>
  </sheetData>
  <sheetProtection selectLockedCells="1" selectUnlockedCells="1"/>
  <mergeCells count="66">
    <mergeCell ref="A2:B2"/>
    <mergeCell ref="D2:G2"/>
    <mergeCell ref="I2:J2"/>
    <mergeCell ref="L2:M2"/>
    <mergeCell ref="O2:P2"/>
    <mergeCell ref="R2:S2"/>
    <mergeCell ref="U2:V2"/>
    <mergeCell ref="A3:B3"/>
    <mergeCell ref="D3:E3"/>
    <mergeCell ref="G3:H3"/>
    <mergeCell ref="J3:K3"/>
    <mergeCell ref="M3:N3"/>
    <mergeCell ref="A4:B4"/>
    <mergeCell ref="F4:G4"/>
    <mergeCell ref="A5:B5"/>
    <mergeCell ref="F5:G5"/>
    <mergeCell ref="I5:J5"/>
    <mergeCell ref="L5:M5"/>
    <mergeCell ref="O5:P5"/>
    <mergeCell ref="R5:S5"/>
    <mergeCell ref="U5:V5"/>
    <mergeCell ref="A13:B13"/>
    <mergeCell ref="F13:G13"/>
    <mergeCell ref="I13:J13"/>
    <mergeCell ref="L13:M13"/>
    <mergeCell ref="O13:P13"/>
    <mergeCell ref="R13:S13"/>
    <mergeCell ref="U13:V13"/>
    <mergeCell ref="A14:B14"/>
    <mergeCell ref="A25:B25"/>
    <mergeCell ref="F25:G25"/>
    <mergeCell ref="I25:J25"/>
    <mergeCell ref="L25:M25"/>
    <mergeCell ref="O25:P25"/>
    <mergeCell ref="R25:S25"/>
    <mergeCell ref="U25:V25"/>
    <mergeCell ref="A26:B26"/>
    <mergeCell ref="A32:B32"/>
    <mergeCell ref="F32:G32"/>
    <mergeCell ref="I32:J32"/>
    <mergeCell ref="L32:M32"/>
    <mergeCell ref="O32:P32"/>
    <mergeCell ref="R32:S32"/>
    <mergeCell ref="U32:V32"/>
    <mergeCell ref="A33:B33"/>
    <mergeCell ref="A40:B40"/>
    <mergeCell ref="F40:G40"/>
    <mergeCell ref="I40:J40"/>
    <mergeCell ref="L40:M40"/>
    <mergeCell ref="O40:P40"/>
    <mergeCell ref="R40:S40"/>
    <mergeCell ref="U40:V40"/>
    <mergeCell ref="A41:B41"/>
    <mergeCell ref="F41:G41"/>
    <mergeCell ref="I41:J41"/>
    <mergeCell ref="L41:M41"/>
    <mergeCell ref="O41:P41"/>
    <mergeCell ref="R41:S41"/>
    <mergeCell ref="U41:V41"/>
    <mergeCell ref="A42:B42"/>
    <mergeCell ref="F42:G42"/>
    <mergeCell ref="I42:J42"/>
    <mergeCell ref="L42:M42"/>
    <mergeCell ref="O42:P42"/>
    <mergeCell ref="R42:S42"/>
    <mergeCell ref="U42:V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5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6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1:19" ht="39.75" customHeight="1">
      <c r="A4" s="1"/>
      <c r="B4" s="1"/>
      <c r="C4" s="1"/>
      <c r="D4" s="2"/>
      <c r="E4" s="1" t="s">
        <v>296</v>
      </c>
      <c r="F4" s="1"/>
      <c r="G4" s="1"/>
      <c r="H4" s="1"/>
      <c r="I4" s="1"/>
      <c r="J4" s="1"/>
      <c r="K4" s="1"/>
      <c r="L4" s="1"/>
      <c r="M4" s="2"/>
      <c r="N4" s="5" t="s">
        <v>257</v>
      </c>
      <c r="O4" s="5"/>
      <c r="P4" s="5"/>
      <c r="Q4" s="5"/>
      <c r="R4" s="5"/>
      <c r="S4" s="2"/>
    </row>
    <row r="5" spans="1:19" ht="15">
      <c r="A5" s="1"/>
      <c r="B5" s="1"/>
      <c r="C5" s="1"/>
      <c r="D5" s="2"/>
      <c r="E5" s="1" t="s">
        <v>12</v>
      </c>
      <c r="F5" s="1"/>
      <c r="G5" s="2"/>
      <c r="H5" s="1" t="s">
        <v>13</v>
      </c>
      <c r="I5" s="1"/>
      <c r="J5" s="2"/>
      <c r="K5" s="1" t="s">
        <v>14</v>
      </c>
      <c r="L5" s="1"/>
      <c r="M5" s="2"/>
      <c r="N5" s="1" t="s">
        <v>14</v>
      </c>
      <c r="O5" s="1"/>
      <c r="P5" s="2"/>
      <c r="Q5" s="1" t="s">
        <v>15</v>
      </c>
      <c r="R5" s="1"/>
      <c r="S5" s="2"/>
    </row>
    <row r="6" spans="1:19" ht="39.75" customHeight="1">
      <c r="A6" s="1"/>
      <c r="B6" s="1"/>
      <c r="C6" s="1"/>
      <c r="D6" s="2"/>
      <c r="E6" s="1"/>
      <c r="F6" s="1"/>
      <c r="G6" s="2"/>
      <c r="H6" s="1"/>
      <c r="I6" s="1"/>
      <c r="J6" s="2"/>
      <c r="K6" s="1"/>
      <c r="L6" s="1"/>
      <c r="M6" s="2"/>
      <c r="N6" s="5" t="s">
        <v>227</v>
      </c>
      <c r="O6" s="5"/>
      <c r="P6" s="5"/>
      <c r="Q6" s="5"/>
      <c r="R6" s="5"/>
      <c r="S6" s="2"/>
    </row>
    <row r="7" spans="1:3" ht="15">
      <c r="A7" s="1" t="s">
        <v>297</v>
      </c>
      <c r="B7" s="1"/>
      <c r="C7" s="1"/>
    </row>
    <row r="8" spans="1:18" ht="15">
      <c r="A8" s="6" t="s">
        <v>33</v>
      </c>
      <c r="B8" s="6"/>
      <c r="C8" s="6"/>
      <c r="E8" s="12">
        <v>-19910781</v>
      </c>
      <c r="F8" s="12"/>
      <c r="H8" s="12">
        <v>-12771727</v>
      </c>
      <c r="I8" s="12"/>
      <c r="K8" s="12">
        <v>-1680304</v>
      </c>
      <c r="L8" s="12"/>
      <c r="N8" s="12">
        <v>-926824</v>
      </c>
      <c r="O8" s="12"/>
      <c r="Q8" s="12">
        <v>-265551</v>
      </c>
      <c r="R8" s="12"/>
    </row>
    <row r="9" spans="1:3" ht="15">
      <c r="A9" s="6" t="s">
        <v>298</v>
      </c>
      <c r="B9" s="6"/>
      <c r="C9" s="6"/>
    </row>
    <row r="10" spans="2:18" ht="15">
      <c r="B10" s="6" t="s">
        <v>299</v>
      </c>
      <c r="C10" s="6"/>
      <c r="F10" s="8">
        <v>1941637</v>
      </c>
      <c r="I10" s="8">
        <v>2648410</v>
      </c>
      <c r="L10" s="8">
        <v>2811204</v>
      </c>
      <c r="O10" s="8">
        <v>685756</v>
      </c>
      <c r="R10" s="8">
        <v>719805</v>
      </c>
    </row>
    <row r="11" spans="2:18" ht="15">
      <c r="B11" s="6" t="s">
        <v>300</v>
      </c>
      <c r="C11" s="6"/>
      <c r="F11" t="s">
        <v>49</v>
      </c>
      <c r="I11" t="s">
        <v>49</v>
      </c>
      <c r="L11" s="8">
        <v>8020</v>
      </c>
      <c r="O11" t="s">
        <v>49</v>
      </c>
      <c r="R11" s="8">
        <v>29942</v>
      </c>
    </row>
    <row r="12" spans="2:18" ht="15">
      <c r="B12" s="6" t="s">
        <v>301</v>
      </c>
      <c r="C12" s="6"/>
      <c r="F12" s="8">
        <v>991229</v>
      </c>
      <c r="I12" s="8">
        <v>966765</v>
      </c>
      <c r="L12" s="8">
        <v>443784</v>
      </c>
      <c r="O12" s="8">
        <v>119249</v>
      </c>
      <c r="R12" s="8">
        <v>16077</v>
      </c>
    </row>
    <row r="13" spans="2:18" ht="15">
      <c r="B13" s="6" t="s">
        <v>88</v>
      </c>
      <c r="C13" s="6"/>
      <c r="F13" s="8">
        <v>1386014</v>
      </c>
      <c r="I13" s="8">
        <v>589248</v>
      </c>
      <c r="L13" s="8">
        <v>226227</v>
      </c>
      <c r="O13" s="8">
        <v>2025</v>
      </c>
      <c r="R13" s="8">
        <v>292738</v>
      </c>
    </row>
    <row r="14" spans="2:18" ht="15">
      <c r="B14" s="6" t="s">
        <v>302</v>
      </c>
      <c r="C14" s="6"/>
      <c r="F14" s="8">
        <v>110954</v>
      </c>
      <c r="I14" s="8">
        <v>335477</v>
      </c>
      <c r="L14" t="s">
        <v>49</v>
      </c>
      <c r="O14" t="s">
        <v>49</v>
      </c>
      <c r="R14" t="s">
        <v>49</v>
      </c>
    </row>
    <row r="15" spans="2:18" ht="15">
      <c r="B15" s="6" t="s">
        <v>303</v>
      </c>
      <c r="C15" s="6"/>
      <c r="F15" s="8">
        <v>192652</v>
      </c>
      <c r="I15" s="8">
        <v>16921</v>
      </c>
      <c r="L15" t="s">
        <v>49</v>
      </c>
      <c r="O15" t="s">
        <v>49</v>
      </c>
      <c r="R15" s="8">
        <v>10050</v>
      </c>
    </row>
    <row r="16" spans="2:3" ht="15">
      <c r="B16" s="6" t="s">
        <v>304</v>
      </c>
      <c r="C16" s="6"/>
    </row>
    <row r="17" spans="3:18" ht="15">
      <c r="C17" t="s">
        <v>305</v>
      </c>
      <c r="F17" s="11">
        <v>-1748827</v>
      </c>
      <c r="I17" s="11">
        <v>-3065386</v>
      </c>
      <c r="L17" s="11">
        <v>-4326797</v>
      </c>
      <c r="O17" s="11">
        <v>-661154</v>
      </c>
      <c r="R17" s="11">
        <v>-452410</v>
      </c>
    </row>
    <row r="18" spans="3:18" ht="15">
      <c r="C18" t="s">
        <v>306</v>
      </c>
      <c r="F18" s="11">
        <v>-4749603</v>
      </c>
      <c r="I18" s="8">
        <v>2873441</v>
      </c>
      <c r="L18" s="8">
        <v>2042802</v>
      </c>
      <c r="O18" s="8">
        <v>844819</v>
      </c>
      <c r="R18" s="11">
        <v>-37297</v>
      </c>
    </row>
    <row r="19" spans="3:18" ht="15">
      <c r="C19" t="s">
        <v>236</v>
      </c>
      <c r="F19" s="11">
        <v>-79243</v>
      </c>
      <c r="I19" s="8">
        <v>167082</v>
      </c>
      <c r="L19" s="11">
        <v>-346384</v>
      </c>
      <c r="O19" s="8">
        <v>88501</v>
      </c>
      <c r="R19" s="11">
        <v>-613500</v>
      </c>
    </row>
    <row r="20" spans="3:18" ht="15">
      <c r="C20" t="s">
        <v>240</v>
      </c>
      <c r="F20" s="8">
        <v>1840790</v>
      </c>
      <c r="I20" s="11">
        <v>-2312844</v>
      </c>
      <c r="L20" s="8">
        <v>885485</v>
      </c>
      <c r="O20" s="8">
        <v>214151</v>
      </c>
      <c r="R20" s="8">
        <v>1514002</v>
      </c>
    </row>
    <row r="21" spans="3:18" ht="15">
      <c r="C21" t="s">
        <v>241</v>
      </c>
      <c r="F21" s="8">
        <v>1026763</v>
      </c>
      <c r="I21" s="11">
        <v>-384173</v>
      </c>
      <c r="L21" s="8">
        <v>172229</v>
      </c>
      <c r="O21" s="8">
        <v>59469</v>
      </c>
      <c r="R21" s="8">
        <v>520108</v>
      </c>
    </row>
    <row r="22" spans="3:18" ht="15">
      <c r="C22" t="s">
        <v>307</v>
      </c>
      <c r="F22" s="8">
        <v>1899894</v>
      </c>
      <c r="I22" s="8">
        <v>100907</v>
      </c>
      <c r="L22" s="11">
        <v>-260956</v>
      </c>
      <c r="O22" s="11">
        <v>-596900</v>
      </c>
      <c r="R22" s="8">
        <v>1239968</v>
      </c>
    </row>
    <row r="23" spans="3:18" ht="15">
      <c r="C23" t="s">
        <v>244</v>
      </c>
      <c r="F23" s="8">
        <v>329959</v>
      </c>
      <c r="I23" s="8">
        <v>1001503</v>
      </c>
      <c r="L23" s="8">
        <v>183026</v>
      </c>
      <c r="O23" s="8">
        <v>118430</v>
      </c>
      <c r="R23" s="8">
        <v>96075</v>
      </c>
    </row>
    <row r="24" spans="1:18" ht="15">
      <c r="A24" s="6"/>
      <c r="B24" s="6"/>
      <c r="C24" s="6"/>
      <c r="E24" s="6"/>
      <c r="F24" s="6"/>
      <c r="H24" s="6"/>
      <c r="I24" s="6"/>
      <c r="K24" s="6"/>
      <c r="L24" s="6"/>
      <c r="N24" s="6"/>
      <c r="O24" s="6"/>
      <c r="Q24" s="6"/>
      <c r="R24" s="6"/>
    </row>
    <row r="25" spans="1:18" ht="15">
      <c r="A25" s="6" t="s">
        <v>308</v>
      </c>
      <c r="B25" s="6"/>
      <c r="C25" s="6"/>
      <c r="F25" s="11">
        <v>-16768562</v>
      </c>
      <c r="I25" s="11">
        <v>-9834376</v>
      </c>
      <c r="L25" s="8">
        <v>158336</v>
      </c>
      <c r="O25" s="11">
        <v>-52478</v>
      </c>
      <c r="R25" s="8">
        <v>3070007</v>
      </c>
    </row>
    <row r="26" spans="1:3" ht="39.75" customHeight="1">
      <c r="A26" s="5" t="s">
        <v>309</v>
      </c>
      <c r="B26" s="5"/>
      <c r="C26" s="5"/>
    </row>
    <row r="27" spans="2:18" ht="15">
      <c r="B27" s="6" t="s">
        <v>310</v>
      </c>
      <c r="C27" s="6"/>
      <c r="F27" s="11">
        <v>-7742297</v>
      </c>
      <c r="I27" s="11">
        <v>-1653667</v>
      </c>
      <c r="L27" s="11">
        <v>-1797351</v>
      </c>
      <c r="O27" s="11">
        <v>-323754</v>
      </c>
      <c r="R27" s="11">
        <v>-1242705</v>
      </c>
    </row>
    <row r="28" spans="2:18" ht="15">
      <c r="B28" s="6" t="s">
        <v>311</v>
      </c>
      <c r="C28" s="6"/>
      <c r="F28" s="11">
        <v>-73878</v>
      </c>
      <c r="I28" s="11">
        <v>-112776</v>
      </c>
      <c r="L28" s="11">
        <v>-181088</v>
      </c>
      <c r="O28" s="11">
        <v>-9064</v>
      </c>
      <c r="R28" s="11">
        <v>-22590</v>
      </c>
    </row>
    <row r="29" spans="1:18" ht="15">
      <c r="A29" s="6"/>
      <c r="B29" s="6"/>
      <c r="C29" s="6"/>
      <c r="E29" s="6"/>
      <c r="F29" s="6"/>
      <c r="H29" s="6"/>
      <c r="I29" s="6"/>
      <c r="K29" s="6"/>
      <c r="L29" s="6"/>
      <c r="N29" s="6"/>
      <c r="O29" s="6"/>
      <c r="Q29" s="6"/>
      <c r="R29" s="6"/>
    </row>
    <row r="30" spans="1:18" ht="15">
      <c r="A30" s="6" t="s">
        <v>312</v>
      </c>
      <c r="B30" s="6"/>
      <c r="C30" s="6"/>
      <c r="F30" s="11">
        <v>-7816175</v>
      </c>
      <c r="I30" s="11">
        <v>-1766443</v>
      </c>
      <c r="L30" s="11">
        <v>-1978439</v>
      </c>
      <c r="O30" s="11">
        <v>-332818</v>
      </c>
      <c r="R30" s="11">
        <v>-1265295</v>
      </c>
    </row>
    <row r="31" spans="1:3" ht="39.75" customHeight="1">
      <c r="A31" s="5" t="s">
        <v>313</v>
      </c>
      <c r="B31" s="5"/>
      <c r="C31" s="5"/>
    </row>
    <row r="32" spans="2:18" ht="15">
      <c r="B32" s="6" t="s">
        <v>314</v>
      </c>
      <c r="C32" s="6"/>
      <c r="F32" s="8">
        <v>92482</v>
      </c>
      <c r="I32" s="8">
        <v>46332</v>
      </c>
      <c r="L32" s="8">
        <v>4902</v>
      </c>
      <c r="O32" t="s">
        <v>49</v>
      </c>
      <c r="R32" s="8">
        <v>15097</v>
      </c>
    </row>
    <row r="33" spans="2:18" ht="15">
      <c r="B33" s="6" t="s">
        <v>315</v>
      </c>
      <c r="C33" s="6"/>
      <c r="F33" s="8">
        <v>2731490</v>
      </c>
      <c r="I33" s="8">
        <v>2697739</v>
      </c>
      <c r="L33" s="8">
        <v>3139151</v>
      </c>
      <c r="O33" s="11">
        <v>-101873</v>
      </c>
      <c r="R33" s="11">
        <v>-174290</v>
      </c>
    </row>
    <row r="34" spans="2:18" ht="15">
      <c r="B34" s="6" t="s">
        <v>316</v>
      </c>
      <c r="C34" s="6"/>
      <c r="F34" t="s">
        <v>49</v>
      </c>
      <c r="I34" s="8">
        <v>2154656</v>
      </c>
      <c r="L34" t="s">
        <v>49</v>
      </c>
      <c r="O34" t="s">
        <v>49</v>
      </c>
      <c r="R34" t="s">
        <v>49</v>
      </c>
    </row>
    <row r="35" spans="2:18" ht="15">
      <c r="B35" s="6" t="s">
        <v>317</v>
      </c>
      <c r="C35" s="6"/>
      <c r="F35" s="11">
        <v>-1536024</v>
      </c>
      <c r="I35" s="11">
        <v>-2105936</v>
      </c>
      <c r="L35" t="s">
        <v>49</v>
      </c>
      <c r="O35" t="s">
        <v>49</v>
      </c>
      <c r="R35" t="s">
        <v>49</v>
      </c>
    </row>
    <row r="36" spans="2:18" ht="15">
      <c r="B36" s="6" t="s">
        <v>318</v>
      </c>
      <c r="C36" s="6"/>
      <c r="F36" s="8">
        <v>14145810</v>
      </c>
      <c r="I36" s="8">
        <v>15549982</v>
      </c>
      <c r="L36" t="s">
        <v>49</v>
      </c>
      <c r="O36" t="s">
        <v>49</v>
      </c>
      <c r="R36" t="s">
        <v>49</v>
      </c>
    </row>
    <row r="37" spans="2:18" ht="15">
      <c r="B37" s="6" t="s">
        <v>319</v>
      </c>
      <c r="C37" s="6"/>
      <c r="F37" s="8">
        <v>5363920</v>
      </c>
      <c r="I37" t="s">
        <v>49</v>
      </c>
      <c r="L37" s="8">
        <v>1531028</v>
      </c>
      <c r="O37" t="s">
        <v>49</v>
      </c>
      <c r="R37" s="8">
        <v>104737</v>
      </c>
    </row>
    <row r="38" spans="2:18" ht="15">
      <c r="B38" s="6" t="s">
        <v>320</v>
      </c>
      <c r="C38" s="6"/>
      <c r="F38" s="11">
        <v>-815567</v>
      </c>
      <c r="I38" s="11">
        <v>-1721255</v>
      </c>
      <c r="L38" s="11">
        <v>-2161237</v>
      </c>
      <c r="O38" s="11">
        <v>-491481</v>
      </c>
      <c r="R38" s="11">
        <v>-529973</v>
      </c>
    </row>
    <row r="39" spans="2:18" ht="15">
      <c r="B39" s="6" t="s">
        <v>321</v>
      </c>
      <c r="C39" s="6"/>
      <c r="F39" s="8">
        <v>14312</v>
      </c>
      <c r="I39" t="s">
        <v>49</v>
      </c>
      <c r="L39" t="s">
        <v>49</v>
      </c>
      <c r="O39" t="s">
        <v>49</v>
      </c>
      <c r="R39" t="s">
        <v>49</v>
      </c>
    </row>
    <row r="40" spans="1:18" ht="15">
      <c r="A40" s="6"/>
      <c r="B40" s="6"/>
      <c r="C40" s="6"/>
      <c r="E40" s="6"/>
      <c r="F40" s="6"/>
      <c r="H40" s="6"/>
      <c r="I40" s="6"/>
      <c r="K40" s="6"/>
      <c r="L40" s="6"/>
      <c r="N40" s="6"/>
      <c r="O40" s="6"/>
      <c r="Q40" s="6"/>
      <c r="R40" s="6"/>
    </row>
    <row r="41" spans="1:18" ht="15">
      <c r="A41" s="6" t="s">
        <v>322</v>
      </c>
      <c r="B41" s="6"/>
      <c r="C41" s="6"/>
      <c r="F41" s="8">
        <v>19996423</v>
      </c>
      <c r="I41" s="8">
        <v>16621518</v>
      </c>
      <c r="L41" s="8">
        <v>2513844</v>
      </c>
      <c r="O41" s="11">
        <v>-593354</v>
      </c>
      <c r="R41" s="11">
        <v>-584429</v>
      </c>
    </row>
    <row r="42" spans="1:18" ht="15">
      <c r="A42" s="6"/>
      <c r="B42" s="6"/>
      <c r="C42" s="6"/>
      <c r="E42" s="6"/>
      <c r="F42" s="6"/>
      <c r="H42" s="6"/>
      <c r="I42" s="6"/>
      <c r="K42" s="6"/>
      <c r="L42" s="6"/>
      <c r="N42" s="6"/>
      <c r="O42" s="6"/>
      <c r="Q42" s="6"/>
      <c r="R42" s="6"/>
    </row>
    <row r="43" spans="1:18" ht="15">
      <c r="A43" s="6" t="s">
        <v>323</v>
      </c>
      <c r="B43" s="6"/>
      <c r="C43" s="6"/>
      <c r="F43" s="11">
        <v>-4588314</v>
      </c>
      <c r="I43" s="8">
        <v>5020699</v>
      </c>
      <c r="L43" s="8">
        <v>693741</v>
      </c>
      <c r="O43" s="11">
        <v>-978650</v>
      </c>
      <c r="R43" s="8">
        <v>1220283</v>
      </c>
    </row>
    <row r="44" spans="1:18" ht="15">
      <c r="A44" s="6" t="s">
        <v>324</v>
      </c>
      <c r="B44" s="6"/>
      <c r="C44" s="6"/>
      <c r="F44" s="8">
        <v>6555281</v>
      </c>
      <c r="I44" s="8">
        <v>1966967</v>
      </c>
      <c r="L44" s="8">
        <v>6987666</v>
      </c>
      <c r="O44" s="8">
        <v>6987666</v>
      </c>
      <c r="R44" s="8">
        <v>7681407</v>
      </c>
    </row>
    <row r="45" spans="1:18" ht="15">
      <c r="A45" s="6"/>
      <c r="B45" s="6"/>
      <c r="C45" s="6"/>
      <c r="E45" s="6"/>
      <c r="F45" s="6"/>
      <c r="H45" s="6"/>
      <c r="I45" s="6"/>
      <c r="K45" s="6"/>
      <c r="L45" s="6"/>
      <c r="N45" s="6"/>
      <c r="O45" s="6"/>
      <c r="Q45" s="6"/>
      <c r="R45" s="6"/>
    </row>
    <row r="46" spans="1:18" ht="15">
      <c r="A46" s="6" t="s">
        <v>325</v>
      </c>
      <c r="B46" s="6"/>
      <c r="C46" s="6"/>
      <c r="E46" s="7">
        <v>1966967</v>
      </c>
      <c r="F46" s="7"/>
      <c r="H46" s="7">
        <v>6987666</v>
      </c>
      <c r="I46" s="7"/>
      <c r="K46" s="7">
        <v>7681407</v>
      </c>
      <c r="L46" s="7"/>
      <c r="N46" s="7">
        <v>6009016</v>
      </c>
      <c r="O46" s="7"/>
      <c r="Q46" s="7">
        <v>8901690</v>
      </c>
      <c r="R46" s="7"/>
    </row>
    <row r="47" spans="1:18" ht="15">
      <c r="A47" s="6"/>
      <c r="B47" s="6"/>
      <c r="C47" s="6"/>
      <c r="E47" s="6"/>
      <c r="F47" s="6"/>
      <c r="H47" s="6"/>
      <c r="I47" s="6"/>
      <c r="K47" s="6"/>
      <c r="L47" s="6"/>
      <c r="N47" s="6"/>
      <c r="O47" s="6"/>
      <c r="Q47" s="6"/>
      <c r="R47" s="6"/>
    </row>
    <row r="48" spans="1:3" ht="15">
      <c r="A48" s="1" t="s">
        <v>326</v>
      </c>
      <c r="B48" s="1"/>
      <c r="C48" s="1"/>
    </row>
    <row r="49" spans="1:18" ht="15">
      <c r="A49" s="6" t="s">
        <v>327</v>
      </c>
      <c r="B49" s="6"/>
      <c r="C49" s="6"/>
      <c r="E49" s="7">
        <v>1485467</v>
      </c>
      <c r="F49" s="7"/>
      <c r="H49" s="7">
        <v>1503546</v>
      </c>
      <c r="I49" s="7"/>
      <c r="K49" s="7">
        <v>1326173</v>
      </c>
      <c r="L49" s="7"/>
      <c r="N49" s="7">
        <v>364663</v>
      </c>
      <c r="O49" s="7"/>
      <c r="Q49" s="7">
        <v>318925</v>
      </c>
      <c r="R49" s="7"/>
    </row>
    <row r="50" spans="1:18" ht="15">
      <c r="A50" s="6"/>
      <c r="B50" s="6"/>
      <c r="C50" s="6"/>
      <c r="E50" s="6"/>
      <c r="F50" s="6"/>
      <c r="H50" s="6"/>
      <c r="I50" s="6"/>
      <c r="K50" s="6"/>
      <c r="L50" s="6"/>
      <c r="N50" s="6"/>
      <c r="O50" s="6"/>
      <c r="Q50" s="6"/>
      <c r="R50" s="6"/>
    </row>
    <row r="51" spans="1:18" ht="15">
      <c r="A51" s="6" t="s">
        <v>328</v>
      </c>
      <c r="B51" s="6"/>
      <c r="C51" s="6"/>
      <c r="E51" s="6" t="s">
        <v>55</v>
      </c>
      <c r="F51" s="6"/>
      <c r="H51" s="7">
        <v>1575000</v>
      </c>
      <c r="I51" s="7"/>
      <c r="K51" s="6" t="s">
        <v>55</v>
      </c>
      <c r="L51" s="6"/>
      <c r="N51" s="6" t="s">
        <v>55</v>
      </c>
      <c r="O51" s="6"/>
      <c r="Q51" s="6" t="s">
        <v>55</v>
      </c>
      <c r="R51" s="6"/>
    </row>
    <row r="52" spans="1:18" ht="15">
      <c r="A52" s="6"/>
      <c r="B52" s="6"/>
      <c r="C52" s="6"/>
      <c r="E52" s="6"/>
      <c r="F52" s="6"/>
      <c r="H52" s="6"/>
      <c r="I52" s="6"/>
      <c r="K52" s="6"/>
      <c r="L52" s="6"/>
      <c r="N52" s="6"/>
      <c r="O52" s="6"/>
      <c r="Q52" s="6"/>
      <c r="R52" s="6"/>
    </row>
    <row r="53" spans="1:18" ht="15">
      <c r="A53" s="6" t="s">
        <v>280</v>
      </c>
      <c r="B53" s="6"/>
      <c r="C53" s="6"/>
      <c r="E53" s="6" t="s">
        <v>55</v>
      </c>
      <c r="F53" s="6"/>
      <c r="H53" s="7">
        <v>48382</v>
      </c>
      <c r="I53" s="7"/>
      <c r="K53" s="6" t="s">
        <v>55</v>
      </c>
      <c r="L53" s="6"/>
      <c r="N53" s="6" t="s">
        <v>55</v>
      </c>
      <c r="O53" s="6"/>
      <c r="Q53" s="6" t="s">
        <v>55</v>
      </c>
      <c r="R53" s="6"/>
    </row>
    <row r="54" spans="1:18" ht="15">
      <c r="A54" s="6"/>
      <c r="B54" s="6"/>
      <c r="C54" s="6"/>
      <c r="E54" s="6"/>
      <c r="F54" s="6"/>
      <c r="H54" s="6"/>
      <c r="I54" s="6"/>
      <c r="K54" s="6"/>
      <c r="L54" s="6"/>
      <c r="N54" s="6"/>
      <c r="O54" s="6"/>
      <c r="Q54" s="6"/>
      <c r="R54" s="6"/>
    </row>
  </sheetData>
  <sheetProtection selectLockedCells="1" selectUnlockedCells="1"/>
  <mergeCells count="126">
    <mergeCell ref="A2:F2"/>
    <mergeCell ref="A4:C4"/>
    <mergeCell ref="E4:L4"/>
    <mergeCell ref="N4:R4"/>
    <mergeCell ref="A5:C5"/>
    <mergeCell ref="E5:F5"/>
    <mergeCell ref="H5:I5"/>
    <mergeCell ref="K5:L5"/>
    <mergeCell ref="N5:O5"/>
    <mergeCell ref="Q5:R5"/>
    <mergeCell ref="A6:C6"/>
    <mergeCell ref="E6:F6"/>
    <mergeCell ref="H6:I6"/>
    <mergeCell ref="K6:L6"/>
    <mergeCell ref="N6:R6"/>
    <mergeCell ref="A7:C7"/>
    <mergeCell ref="A8:C8"/>
    <mergeCell ref="E8:F8"/>
    <mergeCell ref="H8:I8"/>
    <mergeCell ref="K8:L8"/>
    <mergeCell ref="N8:O8"/>
    <mergeCell ref="Q8:R8"/>
    <mergeCell ref="A9:C9"/>
    <mergeCell ref="B10:C10"/>
    <mergeCell ref="B11:C11"/>
    <mergeCell ref="B12:C12"/>
    <mergeCell ref="B13:C13"/>
    <mergeCell ref="B14:C14"/>
    <mergeCell ref="B15:C15"/>
    <mergeCell ref="B16:C16"/>
    <mergeCell ref="A24:C24"/>
    <mergeCell ref="E24:F24"/>
    <mergeCell ref="H24:I24"/>
    <mergeCell ref="K24:L24"/>
    <mergeCell ref="N24:O24"/>
    <mergeCell ref="Q24:R24"/>
    <mergeCell ref="A25:C25"/>
    <mergeCell ref="A26:C26"/>
    <mergeCell ref="B27:C27"/>
    <mergeCell ref="B28:C28"/>
    <mergeCell ref="A29:C29"/>
    <mergeCell ref="E29:F29"/>
    <mergeCell ref="H29:I29"/>
    <mergeCell ref="K29:L29"/>
    <mergeCell ref="N29:O29"/>
    <mergeCell ref="Q29:R29"/>
    <mergeCell ref="A30:C30"/>
    <mergeCell ref="A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C40"/>
    <mergeCell ref="E40:F40"/>
    <mergeCell ref="H40:I40"/>
    <mergeCell ref="K40:L40"/>
    <mergeCell ref="N40:O40"/>
    <mergeCell ref="Q40:R40"/>
    <mergeCell ref="A41:C41"/>
    <mergeCell ref="A42:C42"/>
    <mergeCell ref="E42:F42"/>
    <mergeCell ref="H42:I42"/>
    <mergeCell ref="K42:L42"/>
    <mergeCell ref="N42:O42"/>
    <mergeCell ref="Q42:R42"/>
    <mergeCell ref="A43:C43"/>
    <mergeCell ref="A44:C44"/>
    <mergeCell ref="A45:C45"/>
    <mergeCell ref="E45:F45"/>
    <mergeCell ref="H45:I45"/>
    <mergeCell ref="K45:L45"/>
    <mergeCell ref="N45:O45"/>
    <mergeCell ref="Q45:R45"/>
    <mergeCell ref="A46:C46"/>
    <mergeCell ref="E46:F46"/>
    <mergeCell ref="H46:I46"/>
    <mergeCell ref="K46:L46"/>
    <mergeCell ref="N46:O46"/>
    <mergeCell ref="Q46:R46"/>
    <mergeCell ref="A47:C47"/>
    <mergeCell ref="E47:F47"/>
    <mergeCell ref="H47:I47"/>
    <mergeCell ref="K47:L47"/>
    <mergeCell ref="N47:O47"/>
    <mergeCell ref="Q47:R47"/>
    <mergeCell ref="A48:C48"/>
    <mergeCell ref="A49:C49"/>
    <mergeCell ref="E49:F49"/>
    <mergeCell ref="H49:I49"/>
    <mergeCell ref="K49:L49"/>
    <mergeCell ref="N49:O49"/>
    <mergeCell ref="Q49:R49"/>
    <mergeCell ref="A50:C50"/>
    <mergeCell ref="E50:F50"/>
    <mergeCell ref="H50:I50"/>
    <mergeCell ref="K50:L50"/>
    <mergeCell ref="N50:O50"/>
    <mergeCell ref="Q50:R50"/>
    <mergeCell ref="A51:C51"/>
    <mergeCell ref="E51:F51"/>
    <mergeCell ref="H51:I51"/>
    <mergeCell ref="K51:L51"/>
    <mergeCell ref="N51:O51"/>
    <mergeCell ref="Q51:R51"/>
    <mergeCell ref="A52:C52"/>
    <mergeCell ref="E52:F52"/>
    <mergeCell ref="H52:I52"/>
    <mergeCell ref="K52:L52"/>
    <mergeCell ref="N52:O52"/>
    <mergeCell ref="Q52:R52"/>
    <mergeCell ref="A53:C53"/>
    <mergeCell ref="E53:F53"/>
    <mergeCell ref="H53:I53"/>
    <mergeCell ref="K53:L53"/>
    <mergeCell ref="N53:O53"/>
    <mergeCell ref="Q53:R53"/>
    <mergeCell ref="A54:C54"/>
    <mergeCell ref="E54:F54"/>
    <mergeCell ref="H54:I54"/>
    <mergeCell ref="K54:L54"/>
    <mergeCell ref="N54:O54"/>
    <mergeCell ref="Q54:R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17" ht="39.75" customHeight="1">
      <c r="A2" s="2"/>
      <c r="B2" s="2"/>
      <c r="C2" s="1" t="s">
        <v>296</v>
      </c>
      <c r="D2" s="1"/>
      <c r="E2" s="1"/>
      <c r="F2" s="1"/>
      <c r="G2" s="1"/>
      <c r="H2" s="1"/>
      <c r="I2" s="1"/>
      <c r="J2" s="1"/>
      <c r="K2" s="2"/>
      <c r="L2" s="5" t="s">
        <v>329</v>
      </c>
      <c r="M2" s="5"/>
      <c r="N2" s="5"/>
      <c r="O2" s="5"/>
      <c r="P2" s="5"/>
      <c r="Q2" s="2"/>
    </row>
    <row r="3" spans="1:17" ht="15">
      <c r="A3" s="2"/>
      <c r="B3" s="2"/>
      <c r="C3" s="1" t="s">
        <v>12</v>
      </c>
      <c r="D3" s="1"/>
      <c r="E3" s="2"/>
      <c r="F3" s="1" t="s">
        <v>13</v>
      </c>
      <c r="G3" s="1"/>
      <c r="H3" s="2"/>
      <c r="I3" s="1" t="s">
        <v>14</v>
      </c>
      <c r="J3" s="1"/>
      <c r="K3" s="2"/>
      <c r="L3" s="1" t="s">
        <v>14</v>
      </c>
      <c r="M3" s="1"/>
      <c r="N3" s="2"/>
      <c r="O3" s="1" t="s">
        <v>15</v>
      </c>
      <c r="P3" s="1"/>
      <c r="Q3" s="2"/>
    </row>
    <row r="4" spans="1:16" ht="15">
      <c r="A4" t="s">
        <v>330</v>
      </c>
      <c r="C4" s="12">
        <v>-20041055</v>
      </c>
      <c r="D4" s="12"/>
      <c r="F4" s="12">
        <v>-13036873</v>
      </c>
      <c r="G4" s="12"/>
      <c r="I4" s="12">
        <v>-2006068</v>
      </c>
      <c r="J4" s="12"/>
      <c r="L4" s="12">
        <v>-1012174</v>
      </c>
      <c r="M4" s="12"/>
      <c r="O4" s="12">
        <v>-354089</v>
      </c>
      <c r="P4" s="12"/>
    </row>
    <row r="5" spans="1:16" ht="15">
      <c r="A5" t="s">
        <v>331</v>
      </c>
      <c r="D5" s="8">
        <v>1386014</v>
      </c>
      <c r="G5" s="8">
        <v>512329</v>
      </c>
      <c r="J5" s="8">
        <v>226227</v>
      </c>
      <c r="M5" s="8">
        <v>2025</v>
      </c>
      <c r="P5" s="8">
        <v>292738</v>
      </c>
    </row>
    <row r="6" spans="1:16" ht="15">
      <c r="A6" t="s">
        <v>332</v>
      </c>
      <c r="D6" s="11">
        <v>-1671812</v>
      </c>
      <c r="G6" s="11">
        <v>-1288485</v>
      </c>
      <c r="J6" s="11">
        <v>-270581</v>
      </c>
      <c r="M6" s="11">
        <v>-15442</v>
      </c>
      <c r="P6" s="11">
        <v>-330100</v>
      </c>
    </row>
    <row r="7" spans="3:16" ht="15">
      <c r="C7" s="6"/>
      <c r="D7" s="6"/>
      <c r="F7" s="6"/>
      <c r="G7" s="6"/>
      <c r="I7" s="6"/>
      <c r="J7" s="6"/>
      <c r="L7" s="6"/>
      <c r="M7" s="6"/>
      <c r="O7" s="6"/>
      <c r="P7" s="6"/>
    </row>
    <row r="8" spans="1:16" ht="15">
      <c r="A8" t="s">
        <v>333</v>
      </c>
      <c r="C8" s="12">
        <v>-20326853</v>
      </c>
      <c r="D8" s="12"/>
      <c r="F8" s="12">
        <v>-13813029</v>
      </c>
      <c r="G8" s="12"/>
      <c r="I8" s="12">
        <v>-2050422</v>
      </c>
      <c r="J8" s="12"/>
      <c r="L8" s="12">
        <v>-1025591</v>
      </c>
      <c r="M8" s="12"/>
      <c r="O8" s="12">
        <v>-391451</v>
      </c>
      <c r="P8" s="12"/>
    </row>
    <row r="9" spans="3:16" ht="15">
      <c r="C9" s="6"/>
      <c r="D9" s="6"/>
      <c r="F9" s="6"/>
      <c r="G9" s="6"/>
      <c r="I9" s="6"/>
      <c r="J9" s="6"/>
      <c r="L9" s="6"/>
      <c r="M9" s="6"/>
      <c r="O9" s="6"/>
      <c r="P9" s="6"/>
    </row>
    <row r="10" spans="1:16" ht="15">
      <c r="A10" t="s">
        <v>334</v>
      </c>
      <c r="C10" s="13">
        <v>-3146.16</v>
      </c>
      <c r="D10" s="13"/>
      <c r="F10" s="13">
        <v>-1432.31</v>
      </c>
      <c r="G10" s="13"/>
      <c r="I10" s="13">
        <v>-127.62</v>
      </c>
      <c r="J10" s="13"/>
      <c r="L10" s="13">
        <v>-74.63</v>
      </c>
      <c r="M10" s="13"/>
      <c r="O10" s="13">
        <v>-10.88</v>
      </c>
      <c r="P10" s="13"/>
    </row>
    <row r="11" spans="3:16" ht="15">
      <c r="C11" s="6"/>
      <c r="D11" s="6"/>
      <c r="F11" s="6"/>
      <c r="G11" s="6"/>
      <c r="I11" s="6"/>
      <c r="J11" s="6"/>
      <c r="L11" s="6"/>
      <c r="M11" s="6"/>
      <c r="O11" s="6"/>
      <c r="P11" s="6"/>
    </row>
    <row r="12" spans="1:16" ht="15">
      <c r="A12" t="s">
        <v>335</v>
      </c>
      <c r="C12" s="13">
        <v>-3191.03</v>
      </c>
      <c r="D12" s="13"/>
      <c r="F12" s="13">
        <v>-1517.58</v>
      </c>
      <c r="G12" s="13"/>
      <c r="I12" s="13">
        <v>-130.44</v>
      </c>
      <c r="J12" s="13"/>
      <c r="L12" s="13">
        <v>-75.62</v>
      </c>
      <c r="M12" s="13"/>
      <c r="O12" s="13">
        <v>-12.02</v>
      </c>
      <c r="P12" s="13"/>
    </row>
    <row r="13" spans="3:16" ht="15">
      <c r="C13" s="6"/>
      <c r="D13" s="6"/>
      <c r="F13" s="6"/>
      <c r="G13" s="6"/>
      <c r="I13" s="6"/>
      <c r="J13" s="6"/>
      <c r="L13" s="6"/>
      <c r="M13" s="6"/>
      <c r="O13" s="6"/>
      <c r="P13" s="6"/>
    </row>
  </sheetData>
  <sheetProtection selectLockedCells="1" selectUnlockedCells="1"/>
  <mergeCells count="47">
    <mergeCell ref="C2:J2"/>
    <mergeCell ref="L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3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4" spans="1:5" ht="15">
      <c r="A4" s="6" t="s">
        <v>274</v>
      </c>
      <c r="B4" s="6"/>
      <c r="D4" s="7">
        <v>1034000</v>
      </c>
      <c r="E4" s="7"/>
    </row>
    <row r="5" spans="2:5" ht="15">
      <c r="B5" t="s">
        <v>337</v>
      </c>
      <c r="E5" s="8">
        <v>1753488</v>
      </c>
    </row>
    <row r="6" spans="2:5" ht="15">
      <c r="B6" t="s">
        <v>338</v>
      </c>
      <c r="E6" s="11">
        <v>-1598129</v>
      </c>
    </row>
    <row r="7" spans="1:5" ht="15">
      <c r="A7" s="6"/>
      <c r="B7" s="6"/>
      <c r="D7" s="6"/>
      <c r="E7" s="6"/>
    </row>
    <row r="8" spans="1:5" ht="15">
      <c r="A8" s="6" t="s">
        <v>279</v>
      </c>
      <c r="B8" s="6"/>
      <c r="E8" s="8">
        <v>1189359</v>
      </c>
    </row>
    <row r="9" spans="2:5" ht="15">
      <c r="B9" t="s">
        <v>337</v>
      </c>
      <c r="E9" s="8">
        <v>1635577</v>
      </c>
    </row>
    <row r="10" spans="2:5" ht="15">
      <c r="B10" t="s">
        <v>338</v>
      </c>
      <c r="E10" s="11">
        <v>-1967106</v>
      </c>
    </row>
    <row r="11" spans="1:5" ht="15">
      <c r="A11" s="6"/>
      <c r="B11" s="6"/>
      <c r="D11" s="6"/>
      <c r="E11" s="6"/>
    </row>
    <row r="12" spans="1:5" ht="15">
      <c r="A12" s="6" t="s">
        <v>286</v>
      </c>
      <c r="B12" s="6"/>
      <c r="E12" s="8">
        <v>857830</v>
      </c>
    </row>
    <row r="13" spans="2:5" ht="15">
      <c r="B13" t="s">
        <v>337</v>
      </c>
      <c r="E13" s="8">
        <v>1960974</v>
      </c>
    </row>
    <row r="14" spans="2:5" ht="15">
      <c r="B14" t="s">
        <v>338</v>
      </c>
      <c r="E14" s="11">
        <v>-1767562</v>
      </c>
    </row>
    <row r="15" spans="1:5" ht="15">
      <c r="A15" s="6"/>
      <c r="B15" s="6"/>
      <c r="D15" s="6"/>
      <c r="E15" s="6"/>
    </row>
    <row r="16" spans="1:5" ht="15">
      <c r="A16" s="6" t="s">
        <v>287</v>
      </c>
      <c r="B16" s="6"/>
      <c r="E16" s="8">
        <v>1051242</v>
      </c>
    </row>
    <row r="17" spans="2:5" ht="15">
      <c r="B17" t="s">
        <v>337</v>
      </c>
      <c r="E17" s="8">
        <v>524000</v>
      </c>
    </row>
    <row r="18" spans="2:5" ht="15">
      <c r="B18" t="s">
        <v>338</v>
      </c>
      <c r="E18" s="11">
        <v>-398705</v>
      </c>
    </row>
    <row r="19" spans="1:5" ht="15">
      <c r="A19" s="6"/>
      <c r="B19" s="6"/>
      <c r="D19" s="6"/>
      <c r="E19" s="6"/>
    </row>
    <row r="20" spans="1:5" ht="15">
      <c r="A20" s="6" t="s">
        <v>339</v>
      </c>
      <c r="B20" s="6"/>
      <c r="D20" s="7">
        <v>1176537</v>
      </c>
      <c r="E20" s="7"/>
    </row>
    <row r="21" spans="1:5" ht="15">
      <c r="A21" s="6"/>
      <c r="B21" s="6"/>
      <c r="D21" s="6"/>
      <c r="E21" s="6"/>
    </row>
  </sheetData>
  <sheetProtection selectLockedCells="1" selectUnlockedCells="1"/>
  <mergeCells count="18">
    <mergeCell ref="A2:F2"/>
    <mergeCell ref="A4:B4"/>
    <mergeCell ref="D4:E4"/>
    <mergeCell ref="A7:B7"/>
    <mergeCell ref="D7:E7"/>
    <mergeCell ref="A8:B8"/>
    <mergeCell ref="A11:B11"/>
    <mergeCell ref="D11:E11"/>
    <mergeCell ref="A12:B12"/>
    <mergeCell ref="A15:B15"/>
    <mergeCell ref="D15:E15"/>
    <mergeCell ref="A16:B16"/>
    <mergeCell ref="A19:B19"/>
    <mergeCell ref="D19:E19"/>
    <mergeCell ref="A20:B20"/>
    <mergeCell ref="D20:E20"/>
    <mergeCell ref="A21:B21"/>
    <mergeCell ref="D21: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4" spans="1:18" ht="39.75" customHeight="1">
      <c r="A4" s="1"/>
      <c r="B4" s="1"/>
      <c r="C4" s="2"/>
      <c r="D4" s="1" t="s">
        <v>296</v>
      </c>
      <c r="E4" s="1"/>
      <c r="F4" s="1"/>
      <c r="G4" s="1"/>
      <c r="H4" s="1"/>
      <c r="I4" s="1"/>
      <c r="J4" s="1"/>
      <c r="K4" s="1"/>
      <c r="L4" s="2"/>
      <c r="M4" s="5" t="s">
        <v>329</v>
      </c>
      <c r="N4" s="5"/>
      <c r="O4" s="5"/>
      <c r="P4" s="5"/>
      <c r="Q4" s="5"/>
      <c r="R4" s="2"/>
    </row>
    <row r="5" spans="1:18" ht="15">
      <c r="A5" s="1"/>
      <c r="B5" s="1"/>
      <c r="C5" s="2"/>
      <c r="D5" s="1" t="s">
        <v>12</v>
      </c>
      <c r="E5" s="1"/>
      <c r="F5" s="2"/>
      <c r="G5" s="1" t="s">
        <v>13</v>
      </c>
      <c r="H5" s="1"/>
      <c r="I5" s="2"/>
      <c r="J5" s="1" t="s">
        <v>14</v>
      </c>
      <c r="K5" s="1"/>
      <c r="L5" s="2"/>
      <c r="M5" s="1" t="s">
        <v>14</v>
      </c>
      <c r="N5" s="1"/>
      <c r="O5" s="2"/>
      <c r="P5" s="1" t="s">
        <v>15</v>
      </c>
      <c r="Q5" s="1"/>
      <c r="R5" s="2"/>
    </row>
    <row r="6" spans="1:2" ht="15">
      <c r="A6" s="1" t="s">
        <v>341</v>
      </c>
      <c r="B6" s="1"/>
    </row>
    <row r="7" spans="1:2" ht="15">
      <c r="A7" s="6" t="s">
        <v>342</v>
      </c>
      <c r="B7" s="6"/>
    </row>
    <row r="8" spans="2:17" ht="15">
      <c r="B8" t="s">
        <v>33</v>
      </c>
      <c r="D8" s="12">
        <v>-19910781</v>
      </c>
      <c r="E8" s="12"/>
      <c r="G8" s="12">
        <v>-12771727</v>
      </c>
      <c r="H8" s="12"/>
      <c r="J8" s="12">
        <v>-1680304</v>
      </c>
      <c r="K8" s="12"/>
      <c r="M8" s="12">
        <v>-926824</v>
      </c>
      <c r="N8" s="12"/>
      <c r="P8" s="12">
        <v>-265551</v>
      </c>
      <c r="Q8" s="12"/>
    </row>
    <row r="9" spans="2:17" ht="15">
      <c r="B9" t="s">
        <v>106</v>
      </c>
      <c r="E9" s="11">
        <v>-130274</v>
      </c>
      <c r="H9" s="11">
        <v>-265146</v>
      </c>
      <c r="K9" s="11">
        <v>-325764</v>
      </c>
      <c r="N9" s="11">
        <v>-85350</v>
      </c>
      <c r="Q9" s="11">
        <v>-88538</v>
      </c>
    </row>
    <row r="10" spans="1:17" ht="15">
      <c r="A10" s="6"/>
      <c r="B10" s="6"/>
      <c r="D10" s="6"/>
      <c r="E10" s="6"/>
      <c r="G10" s="6"/>
      <c r="H10" s="6"/>
      <c r="J10" s="6"/>
      <c r="K10" s="6"/>
      <c r="M10" s="6"/>
      <c r="N10" s="6"/>
      <c r="P10" s="6"/>
      <c r="Q10" s="6"/>
    </row>
    <row r="11" spans="2:17" ht="15">
      <c r="B11" t="s">
        <v>34</v>
      </c>
      <c r="D11" s="12">
        <v>-20041055</v>
      </c>
      <c r="E11" s="12"/>
      <c r="G11" s="12">
        <v>-13036873</v>
      </c>
      <c r="H11" s="12"/>
      <c r="J11" s="12">
        <v>-2006068</v>
      </c>
      <c r="K11" s="12"/>
      <c r="M11" s="12">
        <v>-1012174</v>
      </c>
      <c r="N11" s="12"/>
      <c r="P11" s="12">
        <v>-354089</v>
      </c>
      <c r="Q11" s="12"/>
    </row>
    <row r="12" spans="1:17" ht="15">
      <c r="A12" s="6"/>
      <c r="B12" s="6"/>
      <c r="D12" s="6"/>
      <c r="E12" s="6"/>
      <c r="G12" s="6"/>
      <c r="H12" s="6"/>
      <c r="J12" s="6"/>
      <c r="K12" s="6"/>
      <c r="M12" s="6"/>
      <c r="N12" s="6"/>
      <c r="P12" s="6"/>
      <c r="Q12" s="6"/>
    </row>
    <row r="13" spans="1:2" ht="15">
      <c r="A13" s="6" t="s">
        <v>343</v>
      </c>
      <c r="B13" s="6"/>
    </row>
    <row r="14" spans="2:17" ht="15">
      <c r="B14" t="s">
        <v>344</v>
      </c>
      <c r="E14" s="8">
        <v>6493</v>
      </c>
      <c r="H14" s="8">
        <v>9102</v>
      </c>
      <c r="K14" s="8">
        <v>15719</v>
      </c>
      <c r="N14" s="8">
        <v>13563</v>
      </c>
      <c r="Q14" s="8">
        <v>32558</v>
      </c>
    </row>
    <row r="15" spans="2:17" ht="15">
      <c r="B15" t="s">
        <v>345</v>
      </c>
      <c r="E15" s="11">
        <v>-123</v>
      </c>
      <c r="H15" t="s">
        <v>49</v>
      </c>
      <c r="K15" t="s">
        <v>49</v>
      </c>
      <c r="N15" t="s">
        <v>49</v>
      </c>
      <c r="Q15" t="s">
        <v>49</v>
      </c>
    </row>
    <row r="16" spans="1:17" ht="15">
      <c r="A16" s="6"/>
      <c r="B16" s="6"/>
      <c r="D16" s="6"/>
      <c r="E16" s="6"/>
      <c r="G16" s="6"/>
      <c r="H16" s="6"/>
      <c r="J16" s="6"/>
      <c r="K16" s="6"/>
      <c r="M16" s="6"/>
      <c r="N16" s="6"/>
      <c r="P16" s="6"/>
      <c r="Q16" s="6"/>
    </row>
    <row r="17" spans="2:17" ht="15">
      <c r="B17" t="s">
        <v>346</v>
      </c>
      <c r="E17" s="8">
        <v>6370</v>
      </c>
      <c r="H17" s="8">
        <v>9102</v>
      </c>
      <c r="K17" s="8">
        <v>15719</v>
      </c>
      <c r="N17" s="8">
        <v>13563</v>
      </c>
      <c r="Q17" s="8">
        <v>32558</v>
      </c>
    </row>
    <row r="18" spans="1:17" ht="15">
      <c r="A18" s="6"/>
      <c r="B18" s="6"/>
      <c r="D18" s="6"/>
      <c r="E18" s="6"/>
      <c r="G18" s="6"/>
      <c r="H18" s="6"/>
      <c r="J18" s="6"/>
      <c r="K18" s="6"/>
      <c r="M18" s="6"/>
      <c r="N18" s="6"/>
      <c r="P18" s="6"/>
      <c r="Q18" s="6"/>
    </row>
    <row r="19" spans="1:17" ht="15">
      <c r="A19" s="6" t="s">
        <v>263</v>
      </c>
      <c r="B19" s="6"/>
      <c r="D19" s="13">
        <v>-3146.16</v>
      </c>
      <c r="E19" s="13"/>
      <c r="G19" s="13">
        <v>-1432.31</v>
      </c>
      <c r="H19" s="13"/>
      <c r="J19" s="13">
        <v>-127.62</v>
      </c>
      <c r="K19" s="13"/>
      <c r="M19" s="13">
        <v>-74.63</v>
      </c>
      <c r="N19" s="13"/>
      <c r="P19" s="13">
        <v>-10.88</v>
      </c>
      <c r="Q19" s="13"/>
    </row>
    <row r="20" spans="1:17" ht="15">
      <c r="A20" s="6"/>
      <c r="B20" s="6"/>
      <c r="D20" s="6"/>
      <c r="E20" s="6"/>
      <c r="G20" s="6"/>
      <c r="H20" s="6"/>
      <c r="J20" s="6"/>
      <c r="K20" s="6"/>
      <c r="M20" s="6"/>
      <c r="N20" s="6"/>
      <c r="P20" s="6"/>
      <c r="Q20" s="6"/>
    </row>
    <row r="21" spans="1:2" ht="15">
      <c r="A21" s="1" t="s">
        <v>347</v>
      </c>
      <c r="B21" s="1"/>
    </row>
    <row r="22" spans="2:17" ht="15">
      <c r="B22" t="s">
        <v>33</v>
      </c>
      <c r="J22" s="12">
        <v>-1680304</v>
      </c>
      <c r="K22" s="12"/>
      <c r="P22" s="12">
        <v>-265551</v>
      </c>
      <c r="Q22" s="12"/>
    </row>
    <row r="23" spans="1:17" ht="15">
      <c r="A23" s="6"/>
      <c r="B23" s="6"/>
      <c r="J23" s="6"/>
      <c r="K23" s="6"/>
      <c r="P23" s="6"/>
      <c r="Q23" s="6"/>
    </row>
    <row r="24" spans="2:17" ht="15">
      <c r="B24" t="s">
        <v>348</v>
      </c>
      <c r="J24" s="13">
        <v>-0.13</v>
      </c>
      <c r="K24" s="13"/>
      <c r="P24" s="13">
        <v>-0.02</v>
      </c>
      <c r="Q24" s="13"/>
    </row>
    <row r="25" spans="1:17" ht="15">
      <c r="A25" s="6"/>
      <c r="B25" s="6"/>
      <c r="J25" s="6"/>
      <c r="K25" s="6"/>
      <c r="P25" s="6"/>
      <c r="Q25" s="6"/>
    </row>
    <row r="26" spans="2:17" ht="15">
      <c r="B26" t="s">
        <v>349</v>
      </c>
      <c r="K26" s="8">
        <v>15719</v>
      </c>
      <c r="Q26" s="8">
        <v>32558</v>
      </c>
    </row>
    <row r="27" spans="2:17" ht="15">
      <c r="B27" t="s">
        <v>350</v>
      </c>
      <c r="K27" s="8">
        <v>12444294</v>
      </c>
      <c r="Q27" s="8">
        <v>12444294</v>
      </c>
    </row>
    <row r="28" spans="1:17" ht="15">
      <c r="A28" s="6"/>
      <c r="B28" s="6"/>
      <c r="J28" s="6"/>
      <c r="K28" s="6"/>
      <c r="P28" s="6"/>
      <c r="Q28" s="6"/>
    </row>
    <row r="29" spans="2:17" ht="15">
      <c r="B29" t="s">
        <v>351</v>
      </c>
      <c r="K29" s="8">
        <v>12460013</v>
      </c>
      <c r="Q29" s="8">
        <v>12476852</v>
      </c>
    </row>
    <row r="30" spans="1:17" ht="15">
      <c r="A30" s="6"/>
      <c r="B30" s="6"/>
      <c r="J30" s="6"/>
      <c r="K30" s="6"/>
      <c r="P30" s="6"/>
      <c r="Q30" s="6"/>
    </row>
  </sheetData>
  <sheetProtection selectLockedCells="1" selectUnlockedCells="1"/>
  <mergeCells count="76">
    <mergeCell ref="A2:F2"/>
    <mergeCell ref="A4:B4"/>
    <mergeCell ref="D4:K4"/>
    <mergeCell ref="M4:Q4"/>
    <mergeCell ref="A5:B5"/>
    <mergeCell ref="D5:E5"/>
    <mergeCell ref="G5:H5"/>
    <mergeCell ref="J5:K5"/>
    <mergeCell ref="M5:N5"/>
    <mergeCell ref="P5:Q5"/>
    <mergeCell ref="A6:B6"/>
    <mergeCell ref="A7:B7"/>
    <mergeCell ref="D8:E8"/>
    <mergeCell ref="G8:H8"/>
    <mergeCell ref="J8:K8"/>
    <mergeCell ref="M8:N8"/>
    <mergeCell ref="P8:Q8"/>
    <mergeCell ref="A10:B10"/>
    <mergeCell ref="D10:E10"/>
    <mergeCell ref="G10:H10"/>
    <mergeCell ref="J10:K10"/>
    <mergeCell ref="M10:N10"/>
    <mergeCell ref="P10:Q10"/>
    <mergeCell ref="D11:E11"/>
    <mergeCell ref="G11:H11"/>
    <mergeCell ref="J11:K11"/>
    <mergeCell ref="M11:N11"/>
    <mergeCell ref="P11:Q11"/>
    <mergeCell ref="A12:B12"/>
    <mergeCell ref="D12:E12"/>
    <mergeCell ref="G12:H12"/>
    <mergeCell ref="J12:K12"/>
    <mergeCell ref="M12:N12"/>
    <mergeCell ref="P12:Q12"/>
    <mergeCell ref="A13:B13"/>
    <mergeCell ref="A16:B16"/>
    <mergeCell ref="D16:E16"/>
    <mergeCell ref="G16:H16"/>
    <mergeCell ref="J16:K16"/>
    <mergeCell ref="M16:N16"/>
    <mergeCell ref="P16:Q16"/>
    <mergeCell ref="A18:B18"/>
    <mergeCell ref="D18:E18"/>
    <mergeCell ref="G18:H18"/>
    <mergeCell ref="J18:K18"/>
    <mergeCell ref="M18:N18"/>
    <mergeCell ref="P18:Q18"/>
    <mergeCell ref="A19:B19"/>
    <mergeCell ref="D19:E19"/>
    <mergeCell ref="G19:H19"/>
    <mergeCell ref="J19:K19"/>
    <mergeCell ref="M19:N19"/>
    <mergeCell ref="P19:Q19"/>
    <mergeCell ref="A20:B20"/>
    <mergeCell ref="D20:E20"/>
    <mergeCell ref="G20:H20"/>
    <mergeCell ref="J20:K20"/>
    <mergeCell ref="M20:N20"/>
    <mergeCell ref="P20:Q20"/>
    <mergeCell ref="A21:B21"/>
    <mergeCell ref="J22:K22"/>
    <mergeCell ref="P22:Q22"/>
    <mergeCell ref="A23:B23"/>
    <mergeCell ref="J23:K23"/>
    <mergeCell ref="P23:Q23"/>
    <mergeCell ref="J24:K24"/>
    <mergeCell ref="P24:Q24"/>
    <mergeCell ref="A25:B25"/>
    <mergeCell ref="J25:K25"/>
    <mergeCell ref="P25:Q25"/>
    <mergeCell ref="A28:B28"/>
    <mergeCell ref="J28:K28"/>
    <mergeCell ref="P28:Q28"/>
    <mergeCell ref="A30:B30"/>
    <mergeCell ref="J30:K30"/>
    <mergeCell ref="P30:Q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4" spans="1:11" ht="15">
      <c r="A4" s="2"/>
      <c r="B4" s="2"/>
      <c r="C4" s="1" t="s">
        <v>353</v>
      </c>
      <c r="D4" s="1"/>
      <c r="E4" s="1"/>
      <c r="F4" s="1"/>
      <c r="G4" s="1"/>
      <c r="H4" s="2"/>
      <c r="I4" s="1"/>
      <c r="J4" s="1"/>
      <c r="K4" s="2"/>
    </row>
    <row r="5" spans="1:5" ht="39.75" customHeight="1">
      <c r="A5" s="2"/>
      <c r="B5" s="2"/>
      <c r="C5" s="5" t="s">
        <v>226</v>
      </c>
      <c r="D5" s="5"/>
      <c r="E5" s="2"/>
    </row>
    <row r="6" spans="1:8" ht="15">
      <c r="A6" s="2"/>
      <c r="B6" s="2"/>
      <c r="C6" s="1" t="s">
        <v>13</v>
      </c>
      <c r="D6" s="1"/>
      <c r="E6" s="2"/>
      <c r="F6" s="1" t="s">
        <v>14</v>
      </c>
      <c r="G6" s="1"/>
      <c r="H6" s="2"/>
    </row>
    <row r="7" spans="1:10" ht="15">
      <c r="A7" t="s">
        <v>305</v>
      </c>
      <c r="C7" s="7">
        <v>8538972</v>
      </c>
      <c r="D7" s="7"/>
      <c r="F7" s="7">
        <v>12828618</v>
      </c>
      <c r="G7" s="7"/>
      <c r="I7" s="7">
        <v>13397375</v>
      </c>
      <c r="J7" s="7"/>
    </row>
    <row r="8" spans="1:10" ht="15">
      <c r="A8" t="s">
        <v>354</v>
      </c>
      <c r="D8" s="11">
        <v>-670738</v>
      </c>
      <c r="G8" s="11">
        <v>-633587</v>
      </c>
      <c r="J8" s="11">
        <v>-749934</v>
      </c>
    </row>
    <row r="9" spans="3:10" ht="15">
      <c r="C9" s="6"/>
      <c r="D9" s="6"/>
      <c r="F9" s="6"/>
      <c r="G9" s="6"/>
      <c r="I9" s="6"/>
      <c r="J9" s="6"/>
    </row>
    <row r="10" spans="3:10" ht="15">
      <c r="C10" s="7">
        <v>7868234</v>
      </c>
      <c r="D10" s="7"/>
      <c r="F10" s="7">
        <v>12195031</v>
      </c>
      <c r="G10" s="7"/>
      <c r="I10" s="7">
        <v>12647441</v>
      </c>
      <c r="J10" s="7"/>
    </row>
    <row r="11" spans="3:10" ht="15">
      <c r="C11" s="6"/>
      <c r="D11" s="6"/>
      <c r="F11" s="6"/>
      <c r="G11" s="6"/>
      <c r="I11" s="6"/>
      <c r="J11" s="6"/>
    </row>
  </sheetData>
  <sheetProtection selectLockedCells="1" selectUnlockedCells="1"/>
  <mergeCells count="18">
    <mergeCell ref="A2:F2"/>
    <mergeCell ref="C4:G4"/>
    <mergeCell ref="I4:J4"/>
    <mergeCell ref="C5:D5"/>
    <mergeCell ref="C6:D6"/>
    <mergeCell ref="F6:G6"/>
    <mergeCell ref="C7:D7"/>
    <mergeCell ref="F7:G7"/>
    <mergeCell ref="I7:J7"/>
    <mergeCell ref="C9:D9"/>
    <mergeCell ref="F9:G9"/>
    <mergeCell ref="I9:J9"/>
    <mergeCell ref="C10:D10"/>
    <mergeCell ref="F10:G10"/>
    <mergeCell ref="I10:J10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4" spans="1:11" ht="15">
      <c r="A4" s="2"/>
      <c r="B4" s="2"/>
      <c r="C4" s="1" t="s">
        <v>353</v>
      </c>
      <c r="D4" s="1"/>
      <c r="E4" s="1"/>
      <c r="F4" s="1"/>
      <c r="G4" s="1"/>
      <c r="H4" s="2"/>
      <c r="I4" s="1"/>
      <c r="J4" s="1"/>
      <c r="K4" s="2"/>
    </row>
    <row r="5" spans="1:5" ht="39.75" customHeight="1">
      <c r="A5" s="2"/>
      <c r="B5" s="2"/>
      <c r="C5" s="5" t="s">
        <v>226</v>
      </c>
      <c r="D5" s="5"/>
      <c r="E5" s="2"/>
    </row>
    <row r="6" spans="1:8" ht="15">
      <c r="A6" s="2"/>
      <c r="B6" s="2"/>
      <c r="C6" s="1" t="s">
        <v>13</v>
      </c>
      <c r="D6" s="1"/>
      <c r="E6" s="2"/>
      <c r="F6" s="1" t="s">
        <v>14</v>
      </c>
      <c r="G6" s="1"/>
      <c r="H6" s="2"/>
    </row>
    <row r="7" spans="1:10" ht="15">
      <c r="A7" t="s">
        <v>356</v>
      </c>
      <c r="C7" s="7">
        <v>1655874</v>
      </c>
      <c r="D7" s="7"/>
      <c r="F7" s="7">
        <v>1402187</v>
      </c>
      <c r="G7" s="7"/>
      <c r="I7" s="7">
        <v>1358383</v>
      </c>
      <c r="J7" s="7"/>
    </row>
    <row r="8" spans="1:10" ht="15">
      <c r="A8" t="s">
        <v>357</v>
      </c>
      <c r="D8" s="8">
        <v>3691639</v>
      </c>
      <c r="G8" s="8">
        <v>2203700</v>
      </c>
      <c r="J8" s="8">
        <v>2425510</v>
      </c>
    </row>
    <row r="9" spans="1:10" ht="15">
      <c r="A9" t="s">
        <v>358</v>
      </c>
      <c r="D9" s="8">
        <v>643729</v>
      </c>
      <c r="G9" s="8">
        <v>439739</v>
      </c>
      <c r="J9" s="8">
        <v>321523</v>
      </c>
    </row>
    <row r="10" spans="3:10" ht="15">
      <c r="C10" s="6"/>
      <c r="D10" s="6"/>
      <c r="F10" s="6"/>
      <c r="G10" s="6"/>
      <c r="I10" s="6"/>
      <c r="J10" s="6"/>
    </row>
    <row r="11" spans="4:10" ht="15">
      <c r="D11" s="8">
        <v>5991242</v>
      </c>
      <c r="G11" s="8">
        <v>4045626</v>
      </c>
      <c r="J11" s="8">
        <v>4105416</v>
      </c>
    </row>
    <row r="12" spans="1:10" ht="15">
      <c r="A12" t="s">
        <v>359</v>
      </c>
      <c r="D12" s="11">
        <v>-239119</v>
      </c>
      <c r="G12" s="11">
        <v>-336305</v>
      </c>
      <c r="J12" s="11">
        <v>-358798</v>
      </c>
    </row>
    <row r="13" spans="3:10" ht="15">
      <c r="C13" s="6"/>
      <c r="D13" s="6"/>
      <c r="F13" s="6"/>
      <c r="G13" s="6"/>
      <c r="I13" s="6"/>
      <c r="J13" s="6"/>
    </row>
    <row r="14" spans="3:10" ht="15">
      <c r="C14" s="7">
        <v>5752123</v>
      </c>
      <c r="D14" s="7"/>
      <c r="F14" s="7">
        <v>3709321</v>
      </c>
      <c r="G14" s="7"/>
      <c r="I14" s="7">
        <v>3746618</v>
      </c>
      <c r="J14" s="7"/>
    </row>
    <row r="15" spans="3:10" ht="15">
      <c r="C15" s="6"/>
      <c r="D15" s="6"/>
      <c r="F15" s="6"/>
      <c r="G15" s="6"/>
      <c r="I15" s="6"/>
      <c r="J15" s="6"/>
    </row>
  </sheetData>
  <sheetProtection selectLockedCells="1" selectUnlockedCells="1"/>
  <mergeCells count="21">
    <mergeCell ref="A2:F2"/>
    <mergeCell ref="C4:G4"/>
    <mergeCell ref="I4:J4"/>
    <mergeCell ref="C5:D5"/>
    <mergeCell ref="C6:D6"/>
    <mergeCell ref="F6:G6"/>
    <mergeCell ref="C7:D7"/>
    <mergeCell ref="F7:G7"/>
    <mergeCell ref="I7:J7"/>
    <mergeCell ref="C10:D10"/>
    <mergeCell ref="F10:G10"/>
    <mergeCell ref="I10:J10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4" spans="1:11" ht="15">
      <c r="A4" s="2"/>
      <c r="B4" s="2"/>
      <c r="C4" s="1" t="s">
        <v>353</v>
      </c>
      <c r="D4" s="1"/>
      <c r="E4" s="1"/>
      <c r="F4" s="1"/>
      <c r="G4" s="1"/>
      <c r="H4" s="2"/>
      <c r="I4" s="1"/>
      <c r="J4" s="1"/>
      <c r="K4" s="2"/>
    </row>
    <row r="5" spans="1:11" ht="15">
      <c r="A5" s="2"/>
      <c r="B5" s="2"/>
      <c r="C5" s="1" t="s">
        <v>13</v>
      </c>
      <c r="D5" s="1"/>
      <c r="E5" s="2"/>
      <c r="F5" s="1" t="s">
        <v>14</v>
      </c>
      <c r="G5" s="1"/>
      <c r="H5" s="2"/>
      <c r="I5" s="1" t="s">
        <v>361</v>
      </c>
      <c r="J5" s="1"/>
      <c r="K5" s="2"/>
    </row>
    <row r="6" spans="1:10" ht="15">
      <c r="A6" t="s">
        <v>362</v>
      </c>
      <c r="C6" s="7">
        <v>14885708</v>
      </c>
      <c r="D6" s="7"/>
      <c r="F6" s="7">
        <v>16063473</v>
      </c>
      <c r="G6" s="7"/>
      <c r="I6" s="7">
        <v>16870169</v>
      </c>
      <c r="J6" s="7"/>
    </row>
    <row r="7" spans="1:10" ht="15">
      <c r="A7" t="s">
        <v>363</v>
      </c>
      <c r="D7" s="8">
        <v>261875</v>
      </c>
      <c r="G7" s="8">
        <v>241989</v>
      </c>
      <c r="J7" s="8">
        <v>241989</v>
      </c>
    </row>
    <row r="8" spans="1:10" ht="15">
      <c r="A8" t="s">
        <v>364</v>
      </c>
      <c r="D8" s="8">
        <v>2006555</v>
      </c>
      <c r="G8" s="8">
        <v>2326609</v>
      </c>
      <c r="J8" s="8">
        <v>2372499</v>
      </c>
    </row>
    <row r="9" spans="1:10" ht="15">
      <c r="A9" t="s">
        <v>365</v>
      </c>
      <c r="D9" s="8">
        <v>939585</v>
      </c>
      <c r="G9" s="8">
        <v>940085</v>
      </c>
      <c r="J9" s="8">
        <v>18438</v>
      </c>
    </row>
    <row r="10" spans="1:10" ht="15">
      <c r="A10" t="s">
        <v>366</v>
      </c>
      <c r="D10" s="8">
        <v>52482</v>
      </c>
      <c r="G10" s="8">
        <v>135680</v>
      </c>
      <c r="J10" s="8">
        <v>525801</v>
      </c>
    </row>
    <row r="11" spans="3:10" ht="15">
      <c r="C11" s="6"/>
      <c r="D11" s="6"/>
      <c r="F11" s="6"/>
      <c r="G11" s="6"/>
      <c r="I11" s="6"/>
      <c r="J11" s="6"/>
    </row>
    <row r="12" spans="4:10" ht="15">
      <c r="D12" s="8">
        <v>18146205</v>
      </c>
      <c r="G12" s="8">
        <v>19707836</v>
      </c>
      <c r="J12" s="8">
        <v>20028896</v>
      </c>
    </row>
    <row r="13" spans="1:10" ht="15">
      <c r="A13" t="s">
        <v>367</v>
      </c>
      <c r="D13" s="11">
        <v>-7032321</v>
      </c>
      <c r="G13" s="11">
        <v>-9620806</v>
      </c>
      <c r="J13" s="11">
        <v>-9448908</v>
      </c>
    </row>
    <row r="14" spans="3:10" ht="15">
      <c r="C14" s="6"/>
      <c r="D14" s="6"/>
      <c r="F14" s="6"/>
      <c r="G14" s="6"/>
      <c r="I14" s="6"/>
      <c r="J14" s="6"/>
    </row>
    <row r="15" spans="3:10" ht="15">
      <c r="C15" s="7">
        <v>11113884</v>
      </c>
      <c r="D15" s="7"/>
      <c r="F15" s="7">
        <v>10087030</v>
      </c>
      <c r="G15" s="7"/>
      <c r="I15" s="7">
        <v>10579988</v>
      </c>
      <c r="J15" s="7"/>
    </row>
    <row r="16" spans="3:10" ht="15">
      <c r="C16" s="6"/>
      <c r="D16" s="6"/>
      <c r="F16" s="6"/>
      <c r="G16" s="6"/>
      <c r="I16" s="6"/>
      <c r="J16" s="6"/>
    </row>
  </sheetData>
  <sheetProtection selectLockedCells="1" selectUnlockedCells="1"/>
  <mergeCells count="21">
    <mergeCell ref="A2:F2"/>
    <mergeCell ref="C4:G4"/>
    <mergeCell ref="I4:J4"/>
    <mergeCell ref="C5:D5"/>
    <mergeCell ref="F5:G5"/>
    <mergeCell ref="I5:J5"/>
    <mergeCell ref="C6:D6"/>
    <mergeCell ref="F6:G6"/>
    <mergeCell ref="I6:J6"/>
    <mergeCell ref="C11:D11"/>
    <mergeCell ref="F11:G11"/>
    <mergeCell ref="I11:J11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11" ht="15">
      <c r="A4" s="2"/>
      <c r="B4" s="2"/>
      <c r="C4" s="1" t="s">
        <v>353</v>
      </c>
      <c r="D4" s="1"/>
      <c r="E4" s="1"/>
      <c r="F4" s="1"/>
      <c r="G4" s="1"/>
      <c r="H4" s="2"/>
      <c r="I4" s="1"/>
      <c r="J4" s="1"/>
      <c r="K4" s="2"/>
    </row>
    <row r="5" spans="1:5" ht="15">
      <c r="A5" s="2"/>
      <c r="B5" s="2"/>
      <c r="C5" s="1" t="s">
        <v>361</v>
      </c>
      <c r="D5" s="1"/>
      <c r="E5" s="2"/>
    </row>
    <row r="6" spans="1:8" ht="15">
      <c r="A6" s="2"/>
      <c r="B6" s="2"/>
      <c r="C6" s="1" t="s">
        <v>13</v>
      </c>
      <c r="D6" s="1"/>
      <c r="E6" s="2"/>
      <c r="F6" s="1" t="s">
        <v>14</v>
      </c>
      <c r="G6" s="1"/>
      <c r="H6" s="2"/>
    </row>
    <row r="7" spans="1:10" ht="15">
      <c r="A7" t="s">
        <v>369</v>
      </c>
      <c r="C7" s="7">
        <v>842447</v>
      </c>
      <c r="D7" s="7"/>
      <c r="F7" s="7">
        <v>244921</v>
      </c>
      <c r="G7" s="7"/>
      <c r="I7" s="7">
        <v>244921</v>
      </c>
      <c r="J7" s="7"/>
    </row>
    <row r="8" spans="1:10" ht="15">
      <c r="A8" t="s">
        <v>370</v>
      </c>
      <c r="D8" s="8">
        <v>503027</v>
      </c>
      <c r="G8" s="8">
        <v>482900</v>
      </c>
      <c r="J8" s="8">
        <v>505490</v>
      </c>
    </row>
    <row r="9" spans="3:10" ht="15">
      <c r="C9" s="6"/>
      <c r="D9" s="6"/>
      <c r="F9" s="6"/>
      <c r="G9" s="6"/>
      <c r="I9" s="6"/>
      <c r="J9" s="6"/>
    </row>
    <row r="10" spans="4:10" ht="15">
      <c r="D10" s="8">
        <v>1345474</v>
      </c>
      <c r="G10" s="8">
        <v>727821</v>
      </c>
      <c r="J10" s="8">
        <v>750411</v>
      </c>
    </row>
    <row r="11" spans="1:10" ht="15">
      <c r="A11" t="s">
        <v>371</v>
      </c>
      <c r="D11" s="11">
        <v>-450946</v>
      </c>
      <c r="G11" s="11">
        <v>-215989</v>
      </c>
      <c r="J11" s="11">
        <v>-232066</v>
      </c>
    </row>
    <row r="12" spans="3:10" ht="15">
      <c r="C12" s="6"/>
      <c r="D12" s="6"/>
      <c r="F12" s="6"/>
      <c r="G12" s="6"/>
      <c r="I12" s="6"/>
      <c r="J12" s="6"/>
    </row>
    <row r="13" spans="3:10" ht="15">
      <c r="C13" s="7">
        <v>894528</v>
      </c>
      <c r="D13" s="7"/>
      <c r="F13" s="7">
        <v>511832</v>
      </c>
      <c r="G13" s="7"/>
      <c r="I13" s="7">
        <v>518345</v>
      </c>
      <c r="J13" s="7"/>
    </row>
    <row r="14" spans="3:10" ht="15">
      <c r="C14" s="6"/>
      <c r="D14" s="6"/>
      <c r="F14" s="6"/>
      <c r="G14" s="6"/>
      <c r="I14" s="6"/>
      <c r="J14" s="6"/>
    </row>
  </sheetData>
  <sheetProtection selectLockedCells="1" selectUnlockedCells="1"/>
  <mergeCells count="21">
    <mergeCell ref="A2:F2"/>
    <mergeCell ref="C4:G4"/>
    <mergeCell ref="I4:J4"/>
    <mergeCell ref="C5:D5"/>
    <mergeCell ref="C6:D6"/>
    <mergeCell ref="F6:G6"/>
    <mergeCell ref="C7:D7"/>
    <mergeCell ref="F7:G7"/>
    <mergeCell ref="I7:J7"/>
    <mergeCell ref="C9:D9"/>
    <mergeCell ref="F9:G9"/>
    <mergeCell ref="I9:J9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2"/>
      <c r="B2" s="2"/>
      <c r="C2" s="1" t="s">
        <v>39</v>
      </c>
      <c r="D2" s="1"/>
      <c r="E2" s="1"/>
      <c r="F2" s="1"/>
      <c r="G2" s="1"/>
    </row>
    <row r="3" spans="1:7" ht="15">
      <c r="A3" s="2"/>
      <c r="B3" s="2"/>
      <c r="C3" s="1" t="s">
        <v>40</v>
      </c>
      <c r="D3" s="1"/>
      <c r="E3" s="2"/>
      <c r="F3" s="1" t="s">
        <v>41</v>
      </c>
      <c r="G3" s="1"/>
    </row>
    <row r="4" spans="1:7" ht="39.75" customHeight="1">
      <c r="A4" s="2"/>
      <c r="B4" s="2"/>
      <c r="C4" s="5" t="s">
        <v>42</v>
      </c>
      <c r="D4" s="5"/>
      <c r="E4" s="5"/>
      <c r="F4" s="5"/>
      <c r="G4" s="5"/>
    </row>
    <row r="5" ht="15">
      <c r="A5" s="2" t="s">
        <v>43</v>
      </c>
    </row>
    <row r="6" spans="1:7" ht="15">
      <c r="A6" t="s">
        <v>44</v>
      </c>
      <c r="C6" s="7">
        <v>8902</v>
      </c>
      <c r="D6" s="7"/>
      <c r="F6" s="7">
        <v>64030</v>
      </c>
      <c r="G6" s="7"/>
    </row>
    <row r="7" spans="1:7" ht="15">
      <c r="A7" t="s">
        <v>45</v>
      </c>
      <c r="D7" s="8">
        <v>829</v>
      </c>
      <c r="G7" s="8">
        <v>65956</v>
      </c>
    </row>
    <row r="8" spans="1:7" ht="15">
      <c r="A8" s="2" t="s">
        <v>46</v>
      </c>
      <c r="D8" s="8">
        <v>38012</v>
      </c>
      <c r="G8" s="8">
        <v>93140</v>
      </c>
    </row>
    <row r="9" spans="1:7" ht="15">
      <c r="A9" s="2" t="s">
        <v>47</v>
      </c>
      <c r="D9" s="8">
        <v>15841</v>
      </c>
      <c r="G9" s="8">
        <v>6169</v>
      </c>
    </row>
    <row r="10" spans="1:7" ht="15">
      <c r="A10" t="s">
        <v>48</v>
      </c>
      <c r="D10" s="8">
        <v>84367</v>
      </c>
      <c r="G10" t="s">
        <v>49</v>
      </c>
    </row>
    <row r="11" spans="1:7" ht="15">
      <c r="A11" s="2" t="s">
        <v>50</v>
      </c>
      <c r="D11" s="11">
        <v>-75709</v>
      </c>
      <c r="G11" s="8">
        <v>73458</v>
      </c>
    </row>
  </sheetData>
  <sheetProtection selectLockedCells="1" selectUnlockedCells="1"/>
  <mergeCells count="6">
    <mergeCell ref="C2:G2"/>
    <mergeCell ref="C3:D3"/>
    <mergeCell ref="F3:G3"/>
    <mergeCell ref="C4:G4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4" spans="1:10" ht="15">
      <c r="A4" s="2"/>
      <c r="B4" s="2"/>
      <c r="C4" s="1" t="s">
        <v>353</v>
      </c>
      <c r="D4" s="1"/>
      <c r="E4" s="1"/>
      <c r="F4" s="1"/>
      <c r="G4" s="1"/>
      <c r="H4" s="2"/>
      <c r="I4" s="1"/>
      <c r="J4" s="1"/>
    </row>
    <row r="5" spans="1:4" ht="15">
      <c r="A5" s="2"/>
      <c r="B5" s="2"/>
      <c r="C5" s="1" t="s">
        <v>361</v>
      </c>
      <c r="D5" s="1"/>
    </row>
    <row r="6" spans="1:7" ht="15">
      <c r="A6" s="2"/>
      <c r="B6" s="2"/>
      <c r="C6" s="1" t="s">
        <v>13</v>
      </c>
      <c r="D6" s="1"/>
      <c r="E6" s="2"/>
      <c r="F6" s="1" t="s">
        <v>14</v>
      </c>
      <c r="G6" s="1"/>
    </row>
    <row r="7" spans="1:10" ht="15">
      <c r="A7" t="s">
        <v>373</v>
      </c>
      <c r="C7" s="7">
        <v>657353</v>
      </c>
      <c r="D7" s="7"/>
      <c r="F7" s="7">
        <v>511794</v>
      </c>
      <c r="G7" s="7"/>
      <c r="I7" s="7">
        <v>456515</v>
      </c>
      <c r="J7" s="7"/>
    </row>
    <row r="8" spans="1:10" ht="15">
      <c r="A8" t="s">
        <v>374</v>
      </c>
      <c r="D8" t="s">
        <v>49</v>
      </c>
      <c r="G8" s="8">
        <v>606176</v>
      </c>
      <c r="J8" s="8">
        <v>666231</v>
      </c>
    </row>
    <row r="9" spans="1:10" ht="15">
      <c r="A9" t="s">
        <v>375</v>
      </c>
      <c r="D9" s="8">
        <v>115066</v>
      </c>
      <c r="G9" s="8">
        <v>263603</v>
      </c>
      <c r="J9" s="8">
        <v>292712</v>
      </c>
    </row>
    <row r="10" spans="1:10" ht="15">
      <c r="A10" t="s">
        <v>376</v>
      </c>
      <c r="D10" s="8">
        <v>832676</v>
      </c>
      <c r="G10" s="8">
        <v>294550</v>
      </c>
      <c r="J10" s="8">
        <v>346327</v>
      </c>
    </row>
    <row r="11" spans="1:10" ht="15">
      <c r="A11" t="s">
        <v>377</v>
      </c>
      <c r="D11" s="8">
        <v>122122</v>
      </c>
      <c r="G11" s="8">
        <v>109272</v>
      </c>
      <c r="J11" s="8">
        <v>92481</v>
      </c>
    </row>
    <row r="12" spans="1:10" ht="15">
      <c r="A12" t="s">
        <v>378</v>
      </c>
      <c r="D12" s="8">
        <v>797954</v>
      </c>
      <c r="G12" s="8">
        <v>121000</v>
      </c>
      <c r="J12" s="8">
        <v>122618</v>
      </c>
    </row>
    <row r="13" spans="1:10" ht="15">
      <c r="A13" t="s">
        <v>379</v>
      </c>
      <c r="D13" t="s">
        <v>49</v>
      </c>
      <c r="G13" t="s">
        <v>49</v>
      </c>
      <c r="J13" s="8">
        <v>727089</v>
      </c>
    </row>
    <row r="14" spans="1:10" ht="15">
      <c r="A14" t="s">
        <v>243</v>
      </c>
      <c r="D14" s="8">
        <v>576938</v>
      </c>
      <c r="G14" s="8">
        <v>741346</v>
      </c>
      <c r="J14" s="8">
        <v>1058441</v>
      </c>
    </row>
    <row r="15" spans="3:10" ht="15">
      <c r="C15" s="6"/>
      <c r="D15" s="6"/>
      <c r="F15" s="6"/>
      <c r="G15" s="6"/>
      <c r="I15" s="6"/>
      <c r="J15" s="6"/>
    </row>
    <row r="16" spans="3:10" ht="15">
      <c r="C16" s="7">
        <v>3102109</v>
      </c>
      <c r="D16" s="7"/>
      <c r="F16" s="7">
        <v>2647741</v>
      </c>
      <c r="G16" s="7"/>
      <c r="I16" s="7">
        <v>3762414</v>
      </c>
      <c r="J16" s="7"/>
    </row>
    <row r="17" spans="3:10" ht="15">
      <c r="C17" s="6"/>
      <c r="D17" s="6"/>
      <c r="F17" s="6"/>
      <c r="G17" s="6"/>
      <c r="I17" s="6"/>
      <c r="J17" s="6"/>
    </row>
  </sheetData>
  <sheetProtection selectLockedCells="1" selectUnlockedCells="1"/>
  <mergeCells count="18">
    <mergeCell ref="A2:F2"/>
    <mergeCell ref="C4:G4"/>
    <mergeCell ref="I4:J4"/>
    <mergeCell ref="C5:D5"/>
    <mergeCell ref="C6:D6"/>
    <mergeCell ref="F6:G6"/>
    <mergeCell ref="C7:D7"/>
    <mergeCell ref="F7:G7"/>
    <mergeCell ref="I7:J7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4" spans="1:11" ht="15">
      <c r="A4" s="2"/>
      <c r="B4" s="2"/>
      <c r="C4" s="1" t="s">
        <v>353</v>
      </c>
      <c r="D4" s="1"/>
      <c r="E4" s="1"/>
      <c r="F4" s="1"/>
      <c r="G4" s="1"/>
      <c r="H4" s="2"/>
      <c r="I4" s="1"/>
      <c r="J4" s="1"/>
      <c r="K4" s="2"/>
    </row>
    <row r="5" spans="1:11" ht="15">
      <c r="A5" s="2"/>
      <c r="B5" s="2"/>
      <c r="C5" s="1" t="s">
        <v>13</v>
      </c>
      <c r="D5" s="1"/>
      <c r="E5" s="2"/>
      <c r="F5" s="1" t="s">
        <v>14</v>
      </c>
      <c r="G5" s="1"/>
      <c r="H5" s="2"/>
      <c r="I5" s="1" t="s">
        <v>361</v>
      </c>
      <c r="J5" s="1"/>
      <c r="K5" s="2"/>
    </row>
    <row r="6" spans="1:10" ht="15">
      <c r="A6" t="s">
        <v>54</v>
      </c>
      <c r="C6" s="7">
        <v>6217576</v>
      </c>
      <c r="D6" s="7"/>
      <c r="F6" s="7">
        <v>9356727</v>
      </c>
      <c r="G6" s="7"/>
      <c r="I6" s="7">
        <v>9182436</v>
      </c>
      <c r="J6" s="7"/>
    </row>
    <row r="7" spans="1:10" ht="15">
      <c r="A7" t="s">
        <v>381</v>
      </c>
      <c r="D7" s="8">
        <v>6979172</v>
      </c>
      <c r="G7" s="8">
        <v>6348963</v>
      </c>
      <c r="J7" s="8">
        <v>5923728</v>
      </c>
    </row>
    <row r="8" spans="3:10" ht="15">
      <c r="C8" s="6"/>
      <c r="D8" s="6"/>
      <c r="F8" s="6"/>
      <c r="G8" s="6"/>
      <c r="I8" s="6"/>
      <c r="J8" s="6"/>
    </row>
    <row r="9" spans="4:10" ht="15">
      <c r="D9" s="8">
        <v>13196748</v>
      </c>
      <c r="G9" s="8">
        <v>15705690</v>
      </c>
      <c r="J9" s="8">
        <v>15106164</v>
      </c>
    </row>
    <row r="10" spans="1:10" ht="15">
      <c r="A10" t="s">
        <v>246</v>
      </c>
      <c r="D10" s="11">
        <v>-8166421</v>
      </c>
      <c r="G10" s="11">
        <v>-11473619</v>
      </c>
      <c r="J10" s="11">
        <v>-11386143</v>
      </c>
    </row>
    <row r="11" spans="3:10" ht="15">
      <c r="C11" s="6"/>
      <c r="D11" s="6"/>
      <c r="F11" s="6"/>
      <c r="G11" s="6"/>
      <c r="I11" s="6"/>
      <c r="J11" s="6"/>
    </row>
    <row r="12" spans="1:10" ht="15">
      <c r="A12" t="s">
        <v>382</v>
      </c>
      <c r="C12" s="7">
        <v>5030327</v>
      </c>
      <c r="D12" s="7"/>
      <c r="F12" s="7">
        <v>4232071</v>
      </c>
      <c r="G12" s="7"/>
      <c r="I12" s="7">
        <v>3720021</v>
      </c>
      <c r="J12" s="7"/>
    </row>
    <row r="13" spans="3:10" ht="15">
      <c r="C13" s="6"/>
      <c r="D13" s="6"/>
      <c r="F13" s="6"/>
      <c r="G13" s="6"/>
      <c r="I13" s="6"/>
      <c r="J13" s="6"/>
    </row>
  </sheetData>
  <sheetProtection selectLockedCells="1" selectUnlockedCells="1"/>
  <mergeCells count="21">
    <mergeCell ref="A2:F2"/>
    <mergeCell ref="C4:G4"/>
    <mergeCell ref="I4:J4"/>
    <mergeCell ref="C5:D5"/>
    <mergeCell ref="F5:G5"/>
    <mergeCell ref="I5:J5"/>
    <mergeCell ref="C6:D6"/>
    <mergeCell ref="F6:G6"/>
    <mergeCell ref="I6:J6"/>
    <mergeCell ref="C8:D8"/>
    <mergeCell ref="F8:G8"/>
    <mergeCell ref="I8:J8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4" spans="1:8" ht="39.75" customHeight="1">
      <c r="A4" s="2"/>
      <c r="B4" s="2"/>
      <c r="C4" s="5" t="s">
        <v>384</v>
      </c>
      <c r="D4" s="5"/>
      <c r="E4" s="2"/>
      <c r="F4" s="5" t="s">
        <v>385</v>
      </c>
      <c r="G4" s="5"/>
      <c r="H4" s="2"/>
    </row>
    <row r="5" spans="1:7" ht="15">
      <c r="A5" t="s">
        <v>15</v>
      </c>
      <c r="C5" s="7">
        <v>695584</v>
      </c>
      <c r="D5" s="7"/>
      <c r="F5" s="7">
        <v>2741210</v>
      </c>
      <c r="G5" s="7"/>
    </row>
    <row r="6" spans="1:7" ht="15">
      <c r="A6" t="s">
        <v>386</v>
      </c>
      <c r="D6" s="8">
        <v>708433</v>
      </c>
      <c r="G6" s="8">
        <v>2662690</v>
      </c>
    </row>
    <row r="7" spans="1:7" ht="15">
      <c r="A7" t="s">
        <v>387</v>
      </c>
      <c r="D7" s="8">
        <v>668063</v>
      </c>
      <c r="G7" s="8">
        <v>1533943</v>
      </c>
    </row>
    <row r="8" spans="1:7" ht="15">
      <c r="A8" t="s">
        <v>388</v>
      </c>
      <c r="D8" s="8">
        <v>614907</v>
      </c>
      <c r="G8" s="8">
        <v>421305</v>
      </c>
    </row>
    <row r="9" spans="1:7" ht="15">
      <c r="A9" t="s">
        <v>389</v>
      </c>
      <c r="D9" s="8">
        <v>554412</v>
      </c>
      <c r="G9" s="8">
        <v>145523</v>
      </c>
    </row>
    <row r="10" spans="1:7" ht="15">
      <c r="A10" t="s">
        <v>390</v>
      </c>
      <c r="D10" s="8">
        <v>619400</v>
      </c>
      <c r="G10" t="s">
        <v>49</v>
      </c>
    </row>
    <row r="11" spans="3:7" ht="15">
      <c r="C11" s="6"/>
      <c r="D11" s="6"/>
      <c r="F11" s="6"/>
      <c r="G11" s="6"/>
    </row>
    <row r="12" spans="1:7" ht="15">
      <c r="A12" s="2" t="s">
        <v>391</v>
      </c>
      <c r="C12" s="7">
        <v>3860799</v>
      </c>
      <c r="D12" s="7"/>
      <c r="G12" s="8">
        <v>7504671</v>
      </c>
    </row>
    <row r="13" spans="3:4" ht="15">
      <c r="C13" s="6"/>
      <c r="D13" s="6"/>
    </row>
    <row r="14" spans="1:7" ht="15">
      <c r="A14" t="s">
        <v>392</v>
      </c>
      <c r="G14" s="11">
        <v>-1155708</v>
      </c>
    </row>
    <row r="15" spans="6:7" ht="15">
      <c r="F15" s="6"/>
      <c r="G15" s="6"/>
    </row>
    <row r="16" spans="1:7" ht="15">
      <c r="A16" t="s">
        <v>393</v>
      </c>
      <c r="G16" s="8">
        <v>6348963</v>
      </c>
    </row>
    <row r="17" spans="1:7" ht="15">
      <c r="A17" t="s">
        <v>394</v>
      </c>
      <c r="G17" s="11">
        <v>-2116892</v>
      </c>
    </row>
    <row r="18" spans="6:7" ht="15">
      <c r="F18" s="6"/>
      <c r="G18" s="6"/>
    </row>
    <row r="19" spans="1:7" ht="15">
      <c r="A19" t="s">
        <v>395</v>
      </c>
      <c r="F19" s="7">
        <v>4232071</v>
      </c>
      <c r="G19" s="7"/>
    </row>
    <row r="20" spans="6:7" ht="15">
      <c r="F20" s="6"/>
      <c r="G20" s="6"/>
    </row>
  </sheetData>
  <sheetProtection selectLockedCells="1" selectUnlockedCells="1"/>
  <mergeCells count="13">
    <mergeCell ref="A2:F2"/>
    <mergeCell ref="C4:D4"/>
    <mergeCell ref="F4:G4"/>
    <mergeCell ref="C5:D5"/>
    <mergeCell ref="F5:G5"/>
    <mergeCell ref="C11:D11"/>
    <mergeCell ref="F11:G11"/>
    <mergeCell ref="C12:D12"/>
    <mergeCell ref="C13:D13"/>
    <mergeCell ref="F15:G15"/>
    <mergeCell ref="F18:G18"/>
    <mergeCell ref="F19:G19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6.7109375" style="0" customWidth="1"/>
    <col min="4" max="7" width="8.7109375" style="0" customWidth="1"/>
    <col min="8" max="8" width="17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1"/>
      <c r="F4" s="1"/>
      <c r="G4" s="2"/>
      <c r="H4" s="2"/>
      <c r="I4" s="2"/>
      <c r="J4" s="1" t="s">
        <v>397</v>
      </c>
      <c r="K4" s="1"/>
      <c r="L4" s="1"/>
      <c r="M4" s="1"/>
      <c r="N4" s="1"/>
    </row>
    <row r="5" spans="1:14" ht="39.75" customHeight="1">
      <c r="A5" s="17" t="s">
        <v>398</v>
      </c>
      <c r="B5" s="2"/>
      <c r="C5" s="2" t="s">
        <v>399</v>
      </c>
      <c r="D5" s="2"/>
      <c r="E5" s="5" t="s">
        <v>400</v>
      </c>
      <c r="F5" s="5"/>
      <c r="G5" s="2"/>
      <c r="H5" s="17" t="s">
        <v>401</v>
      </c>
      <c r="I5" s="2"/>
      <c r="J5" s="5" t="s">
        <v>402</v>
      </c>
      <c r="K5" s="5"/>
      <c r="L5" s="2"/>
      <c r="M5" s="5" t="s">
        <v>403</v>
      </c>
      <c r="N5" s="5"/>
    </row>
    <row r="6" spans="1:14" ht="15">
      <c r="A6" t="s">
        <v>404</v>
      </c>
      <c r="C6" t="s">
        <v>405</v>
      </c>
      <c r="E6" s="14">
        <v>200</v>
      </c>
      <c r="F6" s="14"/>
      <c r="H6" s="8">
        <v>250</v>
      </c>
      <c r="J6" s="7">
        <v>50000</v>
      </c>
      <c r="K6" s="7"/>
      <c r="M6" s="7">
        <v>50000</v>
      </c>
      <c r="N6" s="7"/>
    </row>
    <row r="7" spans="1:14" ht="15">
      <c r="A7" t="s">
        <v>406</v>
      </c>
      <c r="C7" t="s">
        <v>407</v>
      </c>
      <c r="E7" s="14">
        <v>220</v>
      </c>
      <c r="F7" s="14"/>
      <c r="H7" t="s">
        <v>49</v>
      </c>
      <c r="K7" t="s">
        <v>49</v>
      </c>
      <c r="N7" t="s">
        <v>49</v>
      </c>
    </row>
    <row r="8" spans="1:14" ht="15">
      <c r="A8" t="s">
        <v>408</v>
      </c>
      <c r="C8" t="s">
        <v>409</v>
      </c>
      <c r="E8" s="14">
        <v>250</v>
      </c>
      <c r="F8" s="14"/>
      <c r="H8" s="8">
        <v>800</v>
      </c>
      <c r="K8" s="8">
        <v>200000</v>
      </c>
      <c r="N8" s="8">
        <v>200000</v>
      </c>
    </row>
    <row r="9" spans="1:14" ht="15">
      <c r="A9" t="s">
        <v>408</v>
      </c>
      <c r="C9" t="s">
        <v>410</v>
      </c>
      <c r="E9" s="14">
        <v>461.46</v>
      </c>
      <c r="F9" s="14"/>
      <c r="H9" s="8">
        <v>2130</v>
      </c>
      <c r="K9" s="8">
        <v>982910</v>
      </c>
      <c r="N9" s="8">
        <v>982910</v>
      </c>
    </row>
    <row r="10" spans="1:14" ht="15">
      <c r="A10" t="s">
        <v>411</v>
      </c>
      <c r="C10" t="s">
        <v>412</v>
      </c>
      <c r="E10" s="14">
        <v>607.2</v>
      </c>
      <c r="F10" s="14"/>
      <c r="H10" s="8">
        <v>5447</v>
      </c>
      <c r="K10" s="8">
        <v>3307418</v>
      </c>
      <c r="N10" s="8">
        <v>3307418</v>
      </c>
    </row>
    <row r="11" spans="1:14" ht="15">
      <c r="A11" t="s">
        <v>413</v>
      </c>
      <c r="C11" t="s">
        <v>414</v>
      </c>
      <c r="E11" s="14">
        <v>650</v>
      </c>
      <c r="F11" s="14"/>
      <c r="H11" s="8">
        <v>770</v>
      </c>
      <c r="K11" s="8">
        <v>500500</v>
      </c>
      <c r="N11" s="8">
        <v>500500</v>
      </c>
    </row>
    <row r="12" spans="1:14" ht="15">
      <c r="A12" t="s">
        <v>415</v>
      </c>
      <c r="C12" t="s">
        <v>416</v>
      </c>
      <c r="E12" s="14">
        <v>2</v>
      </c>
      <c r="F12" s="14"/>
      <c r="H12" s="8">
        <v>30984210</v>
      </c>
      <c r="K12" s="8">
        <v>61968420</v>
      </c>
      <c r="N12" s="8">
        <v>61968420</v>
      </c>
    </row>
    <row r="13" spans="1:14" ht="15">
      <c r="A13" t="s">
        <v>415</v>
      </c>
      <c r="C13" t="s">
        <v>417</v>
      </c>
      <c r="E13" s="14">
        <v>1.39</v>
      </c>
      <c r="F13" s="14"/>
      <c r="H13" s="8">
        <v>12561706</v>
      </c>
      <c r="K13" s="8">
        <v>52502906</v>
      </c>
      <c r="N13" s="8">
        <v>52502906</v>
      </c>
    </row>
    <row r="14" spans="10:14" ht="15">
      <c r="J14" s="6"/>
      <c r="K14" s="6"/>
      <c r="M14" s="6"/>
      <c r="N14" s="6"/>
    </row>
    <row r="15" spans="8:14" ht="15">
      <c r="H15" s="8">
        <v>43555313</v>
      </c>
      <c r="J15" s="7">
        <v>119512154</v>
      </c>
      <c r="K15" s="7"/>
      <c r="M15" s="7">
        <v>119512154</v>
      </c>
      <c r="N15" s="7"/>
    </row>
    <row r="16" spans="10:14" ht="15">
      <c r="J16" s="6"/>
      <c r="K16" s="6"/>
      <c r="M16" s="6"/>
      <c r="N16" s="6"/>
    </row>
  </sheetData>
  <sheetProtection selectLockedCells="1" selectUnlockedCells="1"/>
  <mergeCells count="22">
    <mergeCell ref="A2:F2"/>
    <mergeCell ref="E4:F4"/>
    <mergeCell ref="J4:N4"/>
    <mergeCell ref="E5:F5"/>
    <mergeCell ref="J5:K5"/>
    <mergeCell ref="M5:N5"/>
    <mergeCell ref="E6:F6"/>
    <mergeCell ref="J6:K6"/>
    <mergeCell ref="M6:N6"/>
    <mergeCell ref="E7:F7"/>
    <mergeCell ref="E8:F8"/>
    <mergeCell ref="E9:F9"/>
    <mergeCell ref="E10:F10"/>
    <mergeCell ref="E11:F11"/>
    <mergeCell ref="E12:F12"/>
    <mergeCell ref="E13:F13"/>
    <mergeCell ref="J14:K14"/>
    <mergeCell ref="M14:N14"/>
    <mergeCell ref="J15:K15"/>
    <mergeCell ref="M15:N15"/>
    <mergeCell ref="J16:K16"/>
    <mergeCell ref="M16: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9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4" spans="1:7" ht="39.75" customHeight="1">
      <c r="A4" s="1"/>
      <c r="B4" s="1"/>
      <c r="C4" s="2"/>
      <c r="D4" s="2" t="s">
        <v>273</v>
      </c>
      <c r="E4" s="2"/>
      <c r="F4" s="5" t="s">
        <v>419</v>
      </c>
      <c r="G4" s="5"/>
    </row>
    <row r="5" spans="1:7" ht="15">
      <c r="A5" s="6" t="s">
        <v>420</v>
      </c>
      <c r="B5" s="6"/>
      <c r="D5" s="8">
        <v>6594</v>
      </c>
      <c r="F5" s="14">
        <v>294.57</v>
      </c>
      <c r="G5" s="14"/>
    </row>
    <row r="6" spans="2:7" ht="15">
      <c r="B6" t="s">
        <v>421</v>
      </c>
      <c r="D6" s="8">
        <v>3008</v>
      </c>
      <c r="F6" s="14">
        <v>910.04</v>
      </c>
      <c r="G6" s="14"/>
    </row>
    <row r="7" spans="2:7" ht="15">
      <c r="B7" t="s">
        <v>422</v>
      </c>
      <c r="D7" s="11">
        <v>-798</v>
      </c>
      <c r="F7" s="14">
        <v>741.83</v>
      </c>
      <c r="G7" s="14"/>
    </row>
    <row r="8" spans="2:7" ht="15">
      <c r="B8" t="s">
        <v>423</v>
      </c>
      <c r="D8" s="11">
        <v>-410</v>
      </c>
      <c r="F8" s="14">
        <v>292.38</v>
      </c>
      <c r="G8" s="14"/>
    </row>
    <row r="9" spans="1:2" ht="15">
      <c r="A9" s="6"/>
      <c r="B9" s="6"/>
    </row>
    <row r="10" spans="1:7" ht="15">
      <c r="A10" s="6" t="s">
        <v>424</v>
      </c>
      <c r="B10" s="6"/>
      <c r="D10" s="8">
        <v>8394</v>
      </c>
      <c r="F10" s="14">
        <v>471.8</v>
      </c>
      <c r="G10" s="14"/>
    </row>
    <row r="11" spans="2:7" ht="15">
      <c r="B11" t="s">
        <v>421</v>
      </c>
      <c r="D11" s="8">
        <v>1462293</v>
      </c>
      <c r="F11" s="14">
        <v>0.68</v>
      </c>
      <c r="G11" s="14"/>
    </row>
    <row r="12" spans="2:7" ht="15">
      <c r="B12" t="s">
        <v>422</v>
      </c>
      <c r="D12" s="11">
        <v>-106273</v>
      </c>
      <c r="F12" s="14">
        <v>16.64</v>
      </c>
      <c r="G12" s="14"/>
    </row>
    <row r="13" spans="2:7" ht="15">
      <c r="B13" t="s">
        <v>423</v>
      </c>
      <c r="D13" s="11">
        <v>-99</v>
      </c>
      <c r="F13" s="14">
        <v>625.76</v>
      </c>
      <c r="G13" s="14"/>
    </row>
    <row r="14" spans="1:2" ht="15">
      <c r="A14" s="6"/>
      <c r="B14" s="6"/>
    </row>
    <row r="15" spans="1:7" ht="15">
      <c r="A15" s="6" t="s">
        <v>425</v>
      </c>
      <c r="B15" s="6"/>
      <c r="D15" s="8">
        <v>1364315</v>
      </c>
      <c r="F15" s="14">
        <v>2.29</v>
      </c>
      <c r="G15" s="14"/>
    </row>
    <row r="16" spans="2:7" ht="15">
      <c r="B16" t="s">
        <v>421</v>
      </c>
      <c r="D16" s="8">
        <v>285589</v>
      </c>
      <c r="F16" s="14">
        <v>0.49</v>
      </c>
      <c r="G16" s="14"/>
    </row>
    <row r="17" spans="2:7" ht="15">
      <c r="B17" t="s">
        <v>422</v>
      </c>
      <c r="D17" s="11">
        <v>-259602</v>
      </c>
      <c r="F17" s="14">
        <v>2.84</v>
      </c>
      <c r="G17" s="14"/>
    </row>
    <row r="18" spans="2:7" ht="15">
      <c r="B18" t="s">
        <v>423</v>
      </c>
      <c r="D18" s="11">
        <v>-10005</v>
      </c>
      <c r="F18" s="14">
        <v>0.49</v>
      </c>
      <c r="G18" s="14"/>
    </row>
    <row r="19" spans="1:2" ht="15">
      <c r="A19" s="6"/>
      <c r="B19" s="6"/>
    </row>
    <row r="20" spans="1:7" ht="15">
      <c r="A20" s="6" t="s">
        <v>426</v>
      </c>
      <c r="B20" s="6"/>
      <c r="D20" s="8">
        <v>1380297</v>
      </c>
      <c r="F20" s="14">
        <v>1.83</v>
      </c>
      <c r="G20" s="14"/>
    </row>
    <row r="21" spans="2:7" ht="15">
      <c r="B21" t="s">
        <v>421</v>
      </c>
      <c r="D21" s="8">
        <v>244579</v>
      </c>
      <c r="F21" s="14">
        <v>5.5</v>
      </c>
      <c r="G21" s="14"/>
    </row>
    <row r="22" spans="2:7" ht="15">
      <c r="B22" t="s">
        <v>422</v>
      </c>
      <c r="D22" s="11">
        <v>-12545</v>
      </c>
      <c r="F22" s="14">
        <v>2.8</v>
      </c>
      <c r="G22" s="14"/>
    </row>
    <row r="23" spans="2:7" ht="15">
      <c r="B23" t="s">
        <v>423</v>
      </c>
      <c r="D23" s="11">
        <v>-30812</v>
      </c>
      <c r="F23" s="14">
        <v>0.49</v>
      </c>
      <c r="G23" s="14"/>
    </row>
    <row r="24" spans="1:2" ht="15">
      <c r="A24" s="6"/>
      <c r="B24" s="6"/>
    </row>
    <row r="25" spans="1:7" ht="15">
      <c r="A25" s="6" t="s">
        <v>427</v>
      </c>
      <c r="B25" s="6"/>
      <c r="D25" s="8">
        <v>1581519</v>
      </c>
      <c r="F25" s="14">
        <v>2.42</v>
      </c>
      <c r="G25" s="14"/>
    </row>
    <row r="26" spans="1:2" ht="15">
      <c r="A26" s="6"/>
      <c r="B26" s="6"/>
    </row>
  </sheetData>
  <sheetProtection selectLockedCells="1" selectUnlockedCells="1"/>
  <mergeCells count="30">
    <mergeCell ref="A2:F2"/>
    <mergeCell ref="A4:B4"/>
    <mergeCell ref="F4:G4"/>
    <mergeCell ref="A5:B5"/>
    <mergeCell ref="F5:G5"/>
    <mergeCell ref="F6:G6"/>
    <mergeCell ref="F7:G7"/>
    <mergeCell ref="F8:G8"/>
    <mergeCell ref="A9:B9"/>
    <mergeCell ref="A10:B10"/>
    <mergeCell ref="F10:G10"/>
    <mergeCell ref="F11:G11"/>
    <mergeCell ref="F12:G12"/>
    <mergeCell ref="F13:G13"/>
    <mergeCell ref="A14:B14"/>
    <mergeCell ref="A15:B15"/>
    <mergeCell ref="F15:G15"/>
    <mergeCell ref="F16:G16"/>
    <mergeCell ref="F17:G17"/>
    <mergeCell ref="F18:G18"/>
    <mergeCell ref="A19:B19"/>
    <mergeCell ref="A20:B20"/>
    <mergeCell ref="F20:G20"/>
    <mergeCell ref="F21:G21"/>
    <mergeCell ref="F22:G22"/>
    <mergeCell ref="F23:G23"/>
    <mergeCell ref="A24:B24"/>
    <mergeCell ref="A25:B25"/>
    <mergeCell ref="F25:G25"/>
    <mergeCell ref="A26: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45.7109375" style="0" customWidth="1"/>
    <col min="6" max="9" width="8.7109375" style="0" customWidth="1"/>
    <col min="10" max="10" width="15.7109375" style="0" customWidth="1"/>
    <col min="11" max="16384" width="8.7109375" style="0" customWidth="1"/>
  </cols>
  <sheetData>
    <row r="2" spans="1:13" ht="39.75" customHeight="1">
      <c r="A2" s="5" t="s">
        <v>428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9.75" customHeight="1">
      <c r="A3" s="17" t="s">
        <v>429</v>
      </c>
      <c r="B3" s="2"/>
      <c r="C3" s="17" t="s">
        <v>430</v>
      </c>
      <c r="D3" s="2"/>
      <c r="E3" s="17" t="s">
        <v>431</v>
      </c>
      <c r="F3" s="2"/>
      <c r="G3" s="5" t="s">
        <v>432</v>
      </c>
      <c r="H3" s="5"/>
      <c r="I3" s="2"/>
      <c r="J3" s="17" t="s">
        <v>433</v>
      </c>
      <c r="K3" s="2"/>
      <c r="L3" s="5" t="s">
        <v>434</v>
      </c>
      <c r="M3" s="5"/>
    </row>
    <row r="4" spans="1:13" ht="15">
      <c r="A4" s="19">
        <v>0.49</v>
      </c>
      <c r="C4" s="8">
        <v>1377199</v>
      </c>
      <c r="E4" s="15">
        <v>8.6</v>
      </c>
      <c r="G4" s="14">
        <v>0.49</v>
      </c>
      <c r="H4" s="14"/>
      <c r="J4" s="8">
        <v>848067</v>
      </c>
      <c r="L4" s="14">
        <v>0.49</v>
      </c>
      <c r="M4" s="14"/>
    </row>
    <row r="5" spans="1:13" ht="15">
      <c r="A5" t="s">
        <v>435</v>
      </c>
      <c r="C5" s="8">
        <v>623</v>
      </c>
      <c r="E5" s="15">
        <v>3.8</v>
      </c>
      <c r="G5" s="14">
        <v>196.35</v>
      </c>
      <c r="H5" s="14"/>
      <c r="J5" s="8">
        <v>623</v>
      </c>
      <c r="L5" s="14">
        <v>196.35</v>
      </c>
      <c r="M5" s="14"/>
    </row>
    <row r="6" spans="1:13" ht="15">
      <c r="A6" t="s">
        <v>436</v>
      </c>
      <c r="C6" s="8">
        <v>1381</v>
      </c>
      <c r="E6" s="15">
        <v>5</v>
      </c>
      <c r="G6" s="14">
        <v>404.11</v>
      </c>
      <c r="H6" s="14"/>
      <c r="J6" s="8">
        <v>1381</v>
      </c>
      <c r="L6" s="14">
        <v>404.11</v>
      </c>
      <c r="M6" s="14"/>
    </row>
    <row r="7" spans="1:13" ht="15">
      <c r="A7" s="20">
        <v>700</v>
      </c>
      <c r="C7" s="8">
        <v>309</v>
      </c>
      <c r="E7" s="15">
        <v>5.9</v>
      </c>
      <c r="G7" s="14">
        <v>700</v>
      </c>
      <c r="H7" s="14"/>
      <c r="J7" s="8">
        <v>309</v>
      </c>
      <c r="L7" s="14">
        <v>700</v>
      </c>
      <c r="M7" s="14"/>
    </row>
    <row r="8" spans="1:13" ht="15">
      <c r="A8" s="20">
        <v>1050</v>
      </c>
      <c r="C8" s="8">
        <v>667</v>
      </c>
      <c r="E8" s="15">
        <v>7</v>
      </c>
      <c r="G8" s="14">
        <v>1050</v>
      </c>
      <c r="H8" s="14"/>
      <c r="J8" s="8">
        <v>667</v>
      </c>
      <c r="L8" s="14">
        <v>1050</v>
      </c>
      <c r="M8" s="14"/>
    </row>
    <row r="9" spans="1:13" ht="15">
      <c r="A9" s="20">
        <v>1400</v>
      </c>
      <c r="C9" s="8">
        <v>21</v>
      </c>
      <c r="E9" s="15">
        <v>7.6</v>
      </c>
      <c r="G9" s="14">
        <v>1400</v>
      </c>
      <c r="H9" s="14"/>
      <c r="J9" s="8">
        <v>21</v>
      </c>
      <c r="L9" s="14">
        <v>1400</v>
      </c>
      <c r="M9" s="14"/>
    </row>
    <row r="10" spans="1:13" ht="15">
      <c r="A10" t="s">
        <v>437</v>
      </c>
      <c r="C10" s="8">
        <v>39</v>
      </c>
      <c r="E10" s="15">
        <v>7.1</v>
      </c>
      <c r="G10" s="14">
        <v>2120.1</v>
      </c>
      <c r="H10" s="14"/>
      <c r="J10" s="8">
        <v>39</v>
      </c>
      <c r="L10" s="14">
        <v>2120.1</v>
      </c>
      <c r="M10" s="14"/>
    </row>
    <row r="11" spans="1:13" ht="15">
      <c r="A11" s="20">
        <v>2450</v>
      </c>
      <c r="C11" s="8">
        <v>58</v>
      </c>
      <c r="E11" s="15">
        <v>6.4</v>
      </c>
      <c r="G11" s="14">
        <v>2450</v>
      </c>
      <c r="H11" s="14"/>
      <c r="J11" s="8">
        <v>58</v>
      </c>
      <c r="L11" s="14">
        <v>2450</v>
      </c>
      <c r="M11" s="14"/>
    </row>
    <row r="13" spans="3:13" ht="15">
      <c r="C13" s="8">
        <v>1380297</v>
      </c>
      <c r="E13" s="15">
        <v>8.6</v>
      </c>
      <c r="G13" s="14">
        <v>1.83</v>
      </c>
      <c r="H13" s="14"/>
      <c r="J13" s="8">
        <v>851165</v>
      </c>
      <c r="L13" s="14">
        <v>2.66</v>
      </c>
      <c r="M13" s="14"/>
    </row>
  </sheetData>
  <sheetProtection selectLockedCells="1" selectUnlockedCells="1"/>
  <mergeCells count="21">
    <mergeCell ref="A2:M2"/>
    <mergeCell ref="G3:H3"/>
    <mergeCell ref="L3:M3"/>
    <mergeCell ref="G4:H4"/>
    <mergeCell ref="L4:M4"/>
    <mergeCell ref="G5:H5"/>
    <mergeCell ref="L5:M5"/>
    <mergeCell ref="G6:H6"/>
    <mergeCell ref="L6:M6"/>
    <mergeCell ref="G7:H7"/>
    <mergeCell ref="L7:M7"/>
    <mergeCell ref="G8:H8"/>
    <mergeCell ref="L8:M8"/>
    <mergeCell ref="G9:H9"/>
    <mergeCell ref="L9:M9"/>
    <mergeCell ref="G10:H10"/>
    <mergeCell ref="L10:M10"/>
    <mergeCell ref="G11:H11"/>
    <mergeCell ref="L11:M11"/>
    <mergeCell ref="G13:H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2.7109375" style="0" customWidth="1"/>
    <col min="6" max="9" width="8.7109375" style="0" customWidth="1"/>
    <col min="10" max="10" width="14.7109375" style="0" customWidth="1"/>
    <col min="11" max="16384" width="8.7109375" style="0" customWidth="1"/>
  </cols>
  <sheetData>
    <row r="2" spans="1:13" ht="39.75" customHeight="1">
      <c r="A2" s="5" t="s">
        <v>361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9.75" customHeight="1">
      <c r="A3" s="17" t="s">
        <v>438</v>
      </c>
      <c r="B3" s="2"/>
      <c r="C3" s="2" t="s">
        <v>439</v>
      </c>
      <c r="D3" s="2"/>
      <c r="E3" s="2" t="s">
        <v>440</v>
      </c>
      <c r="F3" s="2"/>
      <c r="G3" s="1" t="s">
        <v>441</v>
      </c>
      <c r="H3" s="1"/>
      <c r="I3" s="2"/>
      <c r="J3" s="2" t="s">
        <v>442</v>
      </c>
      <c r="K3" s="2"/>
      <c r="L3" s="1" t="s">
        <v>443</v>
      </c>
      <c r="M3" s="1"/>
    </row>
    <row r="4" spans="1:13" ht="15">
      <c r="A4" s="19">
        <v>0.49</v>
      </c>
      <c r="C4" s="8">
        <v>1333872</v>
      </c>
      <c r="E4" s="15">
        <v>8.6</v>
      </c>
      <c r="G4" s="14">
        <v>0.49</v>
      </c>
      <c r="H4" s="14"/>
      <c r="J4" s="8">
        <v>886243</v>
      </c>
      <c r="L4" s="14">
        <v>0.49</v>
      </c>
      <c r="M4" s="14"/>
    </row>
    <row r="5" spans="1:13" ht="15">
      <c r="A5" s="19">
        <v>5.5</v>
      </c>
      <c r="C5" s="8">
        <v>244579</v>
      </c>
      <c r="E5" s="15">
        <v>9.9</v>
      </c>
      <c r="G5" s="14">
        <v>5.5</v>
      </c>
      <c r="H5" s="14"/>
      <c r="J5" s="8">
        <v>929</v>
      </c>
      <c r="L5" s="14">
        <v>5.5</v>
      </c>
      <c r="M5" s="14"/>
    </row>
    <row r="6" spans="1:13" ht="15">
      <c r="A6" t="s">
        <v>444</v>
      </c>
      <c r="C6" s="8">
        <v>623</v>
      </c>
      <c r="E6" s="15">
        <v>3.5</v>
      </c>
      <c r="G6" s="14">
        <v>196.35</v>
      </c>
      <c r="H6" s="14"/>
      <c r="J6" s="8">
        <v>623</v>
      </c>
      <c r="L6" s="14">
        <v>196.35</v>
      </c>
      <c r="M6" s="14"/>
    </row>
    <row r="7" spans="1:13" ht="15">
      <c r="A7" t="s">
        <v>445</v>
      </c>
      <c r="C7" s="8">
        <v>1381</v>
      </c>
      <c r="E7" s="15">
        <v>4.8</v>
      </c>
      <c r="G7" s="14">
        <v>404.11</v>
      </c>
      <c r="H7" s="14"/>
      <c r="J7" s="8">
        <v>1381</v>
      </c>
      <c r="L7" s="14">
        <v>404.11</v>
      </c>
      <c r="M7" s="14"/>
    </row>
    <row r="8" spans="1:13" ht="15">
      <c r="A8" s="20">
        <v>700</v>
      </c>
      <c r="C8" s="8">
        <v>302</v>
      </c>
      <c r="E8" s="15">
        <v>5.8</v>
      </c>
      <c r="G8" s="14">
        <v>700</v>
      </c>
      <c r="H8" s="14"/>
      <c r="J8" s="8">
        <v>302</v>
      </c>
      <c r="L8" s="14">
        <v>700</v>
      </c>
      <c r="M8" s="14"/>
    </row>
    <row r="9" spans="1:13" ht="15">
      <c r="A9" s="20">
        <v>1050</v>
      </c>
      <c r="C9" s="8">
        <v>644</v>
      </c>
      <c r="E9" s="15">
        <v>7</v>
      </c>
      <c r="G9" s="14">
        <v>1050</v>
      </c>
      <c r="H9" s="14"/>
      <c r="J9" s="8">
        <v>644</v>
      </c>
      <c r="L9" s="14">
        <v>1050</v>
      </c>
      <c r="M9" s="14"/>
    </row>
    <row r="10" spans="1:13" ht="15">
      <c r="A10" s="20">
        <v>1400</v>
      </c>
      <c r="C10" s="8">
        <v>21</v>
      </c>
      <c r="E10" s="15">
        <v>7.3</v>
      </c>
      <c r="G10" s="14">
        <v>1400</v>
      </c>
      <c r="H10" s="14"/>
      <c r="J10" s="8">
        <v>21</v>
      </c>
      <c r="L10" s="14">
        <v>1400</v>
      </c>
      <c r="M10" s="14"/>
    </row>
    <row r="11" spans="1:13" ht="15">
      <c r="A11" t="s">
        <v>446</v>
      </c>
      <c r="C11" s="8">
        <v>39</v>
      </c>
      <c r="E11" s="15">
        <v>6.8</v>
      </c>
      <c r="G11" s="14">
        <v>2120.1</v>
      </c>
      <c r="H11" s="14"/>
      <c r="J11" s="8">
        <v>39</v>
      </c>
      <c r="L11" s="14">
        <v>2120.1</v>
      </c>
      <c r="M11" s="14"/>
    </row>
    <row r="12" spans="1:13" ht="15">
      <c r="A12" s="20">
        <v>2450</v>
      </c>
      <c r="C12" s="8">
        <v>58</v>
      </c>
      <c r="E12" s="15">
        <v>6.1</v>
      </c>
      <c r="G12" s="14">
        <v>2450</v>
      </c>
      <c r="H12" s="14"/>
      <c r="J12" s="8">
        <v>58</v>
      </c>
      <c r="L12" s="14">
        <v>2450</v>
      </c>
      <c r="M12" s="14"/>
    </row>
    <row r="14" spans="3:13" ht="15">
      <c r="C14" s="8">
        <v>1581519</v>
      </c>
      <c r="E14" s="15">
        <v>8.8</v>
      </c>
      <c r="G14" s="14">
        <v>2.42</v>
      </c>
      <c r="H14" s="14"/>
      <c r="J14" s="8">
        <v>890240</v>
      </c>
      <c r="L14" s="14">
        <v>2.54</v>
      </c>
      <c r="M14" s="14"/>
    </row>
  </sheetData>
  <sheetProtection selectLockedCells="1" selectUnlockedCells="1"/>
  <mergeCells count="23">
    <mergeCell ref="A2:M2"/>
    <mergeCell ref="G3:H3"/>
    <mergeCell ref="L3:M3"/>
    <mergeCell ref="G4:H4"/>
    <mergeCell ref="L4:M4"/>
    <mergeCell ref="G5:H5"/>
    <mergeCell ref="L5:M5"/>
    <mergeCell ref="G6:H6"/>
    <mergeCell ref="L6:M6"/>
    <mergeCell ref="G7:H7"/>
    <mergeCell ref="L7:M7"/>
    <mergeCell ref="G8:H8"/>
    <mergeCell ref="L8:M8"/>
    <mergeCell ref="G9:H9"/>
    <mergeCell ref="L9:M9"/>
    <mergeCell ref="G10:H10"/>
    <mergeCell ref="L10:M10"/>
    <mergeCell ref="G11:H11"/>
    <mergeCell ref="L11:M11"/>
    <mergeCell ref="G12:H12"/>
    <mergeCell ref="L12:M12"/>
    <mergeCell ref="G14:H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4" spans="1:3" ht="15">
      <c r="A4" t="s">
        <v>48</v>
      </c>
      <c r="C4" s="8">
        <v>12444294</v>
      </c>
    </row>
    <row r="5" spans="1:3" ht="15">
      <c r="A5" t="s">
        <v>448</v>
      </c>
      <c r="C5" s="8">
        <v>554</v>
      </c>
    </row>
    <row r="6" spans="1:3" ht="15">
      <c r="A6" t="s">
        <v>449</v>
      </c>
      <c r="C6" s="8">
        <v>63417</v>
      </c>
    </row>
    <row r="7" spans="1:3" ht="15">
      <c r="A7" t="s">
        <v>450</v>
      </c>
      <c r="C7" s="8">
        <v>1640423</v>
      </c>
    </row>
    <row r="9" spans="1:3" ht="15">
      <c r="A9" s="2" t="s">
        <v>451</v>
      </c>
      <c r="C9" s="8">
        <v>14148688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2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4" spans="1:9" ht="15">
      <c r="A4" s="1"/>
      <c r="B4" s="1"/>
      <c r="C4" s="2"/>
      <c r="D4" s="1" t="s">
        <v>225</v>
      </c>
      <c r="E4" s="1"/>
      <c r="F4" s="1"/>
      <c r="G4" s="1"/>
      <c r="H4" s="1"/>
      <c r="I4" s="2"/>
    </row>
    <row r="5" spans="1:9" ht="15">
      <c r="A5" s="1"/>
      <c r="B5" s="1"/>
      <c r="C5" s="2"/>
      <c r="D5" s="1" t="s">
        <v>13</v>
      </c>
      <c r="E5" s="1"/>
      <c r="F5" s="2"/>
      <c r="G5" s="1" t="s">
        <v>14</v>
      </c>
      <c r="H5" s="1"/>
      <c r="I5" s="2"/>
    </row>
    <row r="6" spans="1:2" ht="15">
      <c r="A6" s="6" t="s">
        <v>453</v>
      </c>
      <c r="B6" s="6"/>
    </row>
    <row r="7" spans="2:8" ht="15">
      <c r="B7" t="s">
        <v>454</v>
      </c>
      <c r="D7" s="7">
        <v>26832000</v>
      </c>
      <c r="E7" s="7"/>
      <c r="G7" s="7">
        <v>27254000</v>
      </c>
      <c r="H7" s="7"/>
    </row>
    <row r="8" spans="2:8" ht="15">
      <c r="B8" t="s">
        <v>455</v>
      </c>
      <c r="E8" s="8">
        <v>3187000</v>
      </c>
      <c r="H8" s="8">
        <v>3037000</v>
      </c>
    </row>
    <row r="9" spans="2:8" ht="15">
      <c r="B9" t="s">
        <v>456</v>
      </c>
      <c r="E9" s="8">
        <v>741000</v>
      </c>
      <c r="H9" s="8">
        <v>856000</v>
      </c>
    </row>
    <row r="10" spans="2:8" ht="15">
      <c r="B10" t="s">
        <v>457</v>
      </c>
      <c r="E10" s="8">
        <v>279000</v>
      </c>
      <c r="H10" s="8">
        <v>181000</v>
      </c>
    </row>
    <row r="11" spans="2:8" ht="15">
      <c r="B11" t="s">
        <v>458</v>
      </c>
      <c r="E11" s="8">
        <v>238000</v>
      </c>
      <c r="H11" s="8">
        <v>117000</v>
      </c>
    </row>
    <row r="12" spans="2:8" ht="15">
      <c r="B12" t="s">
        <v>459</v>
      </c>
      <c r="E12" s="8">
        <v>1179000</v>
      </c>
      <c r="H12" s="8">
        <v>1164000</v>
      </c>
    </row>
    <row r="13" spans="1:8" ht="15">
      <c r="A13" s="6"/>
      <c r="B13" s="6"/>
      <c r="D13" s="6"/>
      <c r="E13" s="6"/>
      <c r="G13" s="6"/>
      <c r="H13" s="6"/>
    </row>
    <row r="14" spans="1:8" ht="15">
      <c r="A14" s="1" t="s">
        <v>460</v>
      </c>
      <c r="B14" s="1"/>
      <c r="E14" s="8">
        <v>32456000</v>
      </c>
      <c r="H14" s="8">
        <v>32609000</v>
      </c>
    </row>
    <row r="15" spans="1:8" ht="15">
      <c r="A15" s="6" t="s">
        <v>461</v>
      </c>
      <c r="B15" s="6"/>
      <c r="E15" s="11">
        <v>-949000</v>
      </c>
      <c r="H15" s="11">
        <v>-1567000</v>
      </c>
    </row>
    <row r="16" spans="1:8" ht="15">
      <c r="A16" s="6" t="s">
        <v>462</v>
      </c>
      <c r="B16" s="6"/>
      <c r="E16" s="11">
        <v>-31507000</v>
      </c>
      <c r="H16" s="11">
        <v>-31042000</v>
      </c>
    </row>
    <row r="17" spans="1:8" ht="15">
      <c r="A17" s="6"/>
      <c r="B17" s="6"/>
      <c r="D17" s="6"/>
      <c r="E17" s="6"/>
      <c r="G17" s="6"/>
      <c r="H17" s="6"/>
    </row>
    <row r="18" spans="1:8" ht="15">
      <c r="A18" s="6" t="s">
        <v>463</v>
      </c>
      <c r="B18" s="6"/>
      <c r="D18" s="6" t="s">
        <v>55</v>
      </c>
      <c r="E18" s="6"/>
      <c r="G18" s="6" t="s">
        <v>55</v>
      </c>
      <c r="H18" s="6"/>
    </row>
    <row r="19" spans="1:8" ht="15">
      <c r="A19" s="6"/>
      <c r="B19" s="6"/>
      <c r="D19" s="6"/>
      <c r="E19" s="6"/>
      <c r="G19" s="6"/>
      <c r="H19" s="6"/>
    </row>
  </sheetData>
  <sheetProtection selectLockedCells="1" selectUnlockedCells="1"/>
  <mergeCells count="24">
    <mergeCell ref="A2:F2"/>
    <mergeCell ref="A4:B4"/>
    <mergeCell ref="D4:H4"/>
    <mergeCell ref="A5:B5"/>
    <mergeCell ref="D5:E5"/>
    <mergeCell ref="G5:H5"/>
    <mergeCell ref="A6:B6"/>
    <mergeCell ref="D7:E7"/>
    <mergeCell ref="G7:H7"/>
    <mergeCell ref="A13:B13"/>
    <mergeCell ref="D13:E13"/>
    <mergeCell ref="G13:H13"/>
    <mergeCell ref="A14:B14"/>
    <mergeCell ref="A15:B15"/>
    <mergeCell ref="A16:B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464</v>
      </c>
      <c r="B2" s="1"/>
      <c r="C2" s="1"/>
      <c r="D2" s="1"/>
      <c r="E2" s="1"/>
      <c r="F2" s="1"/>
    </row>
    <row r="4" spans="1:17" ht="39.75" customHeight="1">
      <c r="A4" s="2"/>
      <c r="B4" s="2"/>
      <c r="C4" s="1" t="s">
        <v>256</v>
      </c>
      <c r="D4" s="1"/>
      <c r="E4" s="1"/>
      <c r="F4" s="1"/>
      <c r="G4" s="1"/>
      <c r="H4" s="1"/>
      <c r="I4" s="1"/>
      <c r="J4" s="1"/>
      <c r="K4" s="2"/>
      <c r="L4" s="5" t="s">
        <v>257</v>
      </c>
      <c r="M4" s="5"/>
      <c r="N4" s="5"/>
      <c r="O4" s="5"/>
      <c r="P4" s="5"/>
      <c r="Q4" s="2"/>
    </row>
    <row r="5" spans="1:17" ht="15">
      <c r="A5" s="2"/>
      <c r="B5" s="2"/>
      <c r="C5" s="1" t="s">
        <v>12</v>
      </c>
      <c r="D5" s="1"/>
      <c r="E5" s="2"/>
      <c r="F5" s="1" t="s">
        <v>13</v>
      </c>
      <c r="G5" s="1"/>
      <c r="H5" s="2"/>
      <c r="I5" s="1" t="s">
        <v>14</v>
      </c>
      <c r="J5" s="1"/>
      <c r="K5" s="2"/>
      <c r="L5" s="1" t="s">
        <v>14</v>
      </c>
      <c r="M5" s="1"/>
      <c r="N5" s="2"/>
      <c r="O5" s="1" t="s">
        <v>15</v>
      </c>
      <c r="P5" s="1"/>
      <c r="Q5" s="2"/>
    </row>
    <row r="6" ht="15">
      <c r="A6" s="2" t="s">
        <v>465</v>
      </c>
    </row>
    <row r="7" spans="1:16" ht="15">
      <c r="A7" t="s">
        <v>18</v>
      </c>
      <c r="C7" s="7">
        <v>10239256</v>
      </c>
      <c r="D7" s="7"/>
      <c r="F7" s="7">
        <v>23005004</v>
      </c>
      <c r="G7" s="7"/>
      <c r="I7" s="7">
        <v>34848641</v>
      </c>
      <c r="J7" s="7"/>
      <c r="L7" s="7">
        <v>7502926</v>
      </c>
      <c r="M7" s="7"/>
      <c r="O7" s="7">
        <v>10406978</v>
      </c>
      <c r="P7" s="7"/>
    </row>
    <row r="8" spans="1:16" ht="15">
      <c r="A8" t="s">
        <v>19</v>
      </c>
      <c r="D8" s="8">
        <v>18065131</v>
      </c>
      <c r="G8" s="8">
        <v>18526651</v>
      </c>
      <c r="J8" s="8">
        <v>21387729</v>
      </c>
      <c r="M8" s="8">
        <v>5476291</v>
      </c>
      <c r="P8" s="8">
        <v>5460886</v>
      </c>
    </row>
    <row r="9" spans="3:16" ht="15">
      <c r="C9" s="6"/>
      <c r="D9" s="6"/>
      <c r="F9" s="6"/>
      <c r="G9" s="6"/>
      <c r="I9" s="6"/>
      <c r="J9" s="6"/>
      <c r="L9" s="6"/>
      <c r="M9" s="6"/>
      <c r="O9" s="6"/>
      <c r="P9" s="6"/>
    </row>
    <row r="10" spans="1:16" ht="15">
      <c r="A10" t="s">
        <v>466</v>
      </c>
      <c r="C10" s="7">
        <v>28304387</v>
      </c>
      <c r="D10" s="7"/>
      <c r="F10" s="7">
        <v>41531655</v>
      </c>
      <c r="G10" s="7"/>
      <c r="I10" s="7">
        <v>56236370</v>
      </c>
      <c r="J10" s="7"/>
      <c r="L10" s="7">
        <v>12979217</v>
      </c>
      <c r="M10" s="7"/>
      <c r="O10" s="7">
        <v>15867864</v>
      </c>
      <c r="P10" s="7"/>
    </row>
    <row r="11" spans="3:16" ht="15">
      <c r="C11" s="6"/>
      <c r="D11" s="6"/>
      <c r="F11" s="6"/>
      <c r="G11" s="6"/>
      <c r="I11" s="6"/>
      <c r="J11" s="6"/>
      <c r="L11" s="6"/>
      <c r="M11" s="6"/>
      <c r="O11" s="6"/>
      <c r="P11" s="6"/>
    </row>
    <row r="12" ht="39.75" customHeight="1">
      <c r="A12" s="17" t="s">
        <v>467</v>
      </c>
    </row>
    <row r="13" spans="1:16" ht="15">
      <c r="A13" t="s">
        <v>18</v>
      </c>
      <c r="C13" s="7">
        <v>1796946</v>
      </c>
      <c r="D13" s="7"/>
      <c r="F13" s="7">
        <v>6354186</v>
      </c>
      <c r="G13" s="7"/>
      <c r="I13" s="7">
        <v>10354574</v>
      </c>
      <c r="J13" s="7"/>
      <c r="L13" s="7">
        <v>1859740</v>
      </c>
      <c r="M13" s="7"/>
      <c r="O13" s="7">
        <v>3081982</v>
      </c>
      <c r="P13" s="7"/>
    </row>
    <row r="14" spans="1:16" ht="15">
      <c r="A14" t="s">
        <v>19</v>
      </c>
      <c r="D14" s="8">
        <v>4672626</v>
      </c>
      <c r="G14" s="8">
        <v>4822214</v>
      </c>
      <c r="J14" s="8">
        <v>6213479</v>
      </c>
      <c r="M14" s="8">
        <v>1635313</v>
      </c>
      <c r="P14" s="8">
        <v>1766480</v>
      </c>
    </row>
    <row r="15" spans="3:16" ht="15">
      <c r="C15" s="6"/>
      <c r="D15" s="6"/>
      <c r="F15" s="6"/>
      <c r="G15" s="6"/>
      <c r="I15" s="6"/>
      <c r="J15" s="6"/>
      <c r="L15" s="6"/>
      <c r="M15" s="6"/>
      <c r="O15" s="6"/>
      <c r="P15" s="6"/>
    </row>
    <row r="16" spans="1:16" ht="15">
      <c r="A16" t="s">
        <v>468</v>
      </c>
      <c r="C16" s="7">
        <v>6469572</v>
      </c>
      <c r="D16" s="7"/>
      <c r="F16" s="7">
        <v>11176400</v>
      </c>
      <c r="G16" s="7"/>
      <c r="I16" s="7">
        <v>16568053</v>
      </c>
      <c r="J16" s="7"/>
      <c r="L16" s="7">
        <v>3495053</v>
      </c>
      <c r="M16" s="7"/>
      <c r="O16" s="7">
        <v>4848462</v>
      </c>
      <c r="P16" s="7"/>
    </row>
    <row r="17" spans="3:16" ht="15">
      <c r="C17" s="6"/>
      <c r="D17" s="6"/>
      <c r="F17" s="6"/>
      <c r="G17" s="6"/>
      <c r="I17" s="6"/>
      <c r="J17" s="6"/>
      <c r="L17" s="6"/>
      <c r="M17" s="6"/>
      <c r="O17" s="6"/>
      <c r="P17" s="6"/>
    </row>
    <row r="18" ht="39.75" customHeight="1">
      <c r="A18" s="17" t="s">
        <v>469</v>
      </c>
    </row>
    <row r="19" ht="15">
      <c r="A19" s="21" t="s">
        <v>470</v>
      </c>
    </row>
    <row r="20" spans="1:16" ht="15">
      <c r="A20" t="s">
        <v>18</v>
      </c>
      <c r="C20" s="12">
        <v>-6046596</v>
      </c>
      <c r="D20" s="12"/>
      <c r="F20" s="12">
        <v>-5420551</v>
      </c>
      <c r="G20" s="12"/>
      <c r="I20" s="7">
        <v>1648768</v>
      </c>
      <c r="J20" s="7"/>
      <c r="L20" s="12">
        <v>-257390</v>
      </c>
      <c r="M20" s="12"/>
      <c r="O20" s="7">
        <v>510698</v>
      </c>
      <c r="P20" s="7"/>
    </row>
    <row r="21" spans="1:16" ht="15">
      <c r="A21" t="s">
        <v>19</v>
      </c>
      <c r="D21" s="11">
        <v>-10899030</v>
      </c>
      <c r="G21" s="11">
        <v>-5426347</v>
      </c>
      <c r="J21" s="11">
        <v>-1932935</v>
      </c>
      <c r="M21" s="11">
        <v>-344646</v>
      </c>
      <c r="P21" s="11">
        <v>-431630</v>
      </c>
    </row>
    <row r="22" spans="3:16" ht="15">
      <c r="C22" s="6"/>
      <c r="D22" s="6"/>
      <c r="F22" s="6"/>
      <c r="G22" s="6"/>
      <c r="I22" s="6"/>
      <c r="J22" s="6"/>
      <c r="L22" s="6"/>
      <c r="M22" s="6"/>
      <c r="O22" s="6"/>
      <c r="P22" s="6"/>
    </row>
    <row r="23" spans="1:16" ht="15">
      <c r="A23" t="s">
        <v>471</v>
      </c>
      <c r="D23" s="11">
        <v>-16945626</v>
      </c>
      <c r="G23" s="11">
        <v>-10846898</v>
      </c>
      <c r="J23" s="11">
        <v>-284167</v>
      </c>
      <c r="M23" s="11">
        <v>-602036</v>
      </c>
      <c r="P23" s="8">
        <v>79068</v>
      </c>
    </row>
    <row r="24" ht="15">
      <c r="A24" s="21" t="s">
        <v>472</v>
      </c>
    </row>
    <row r="25" spans="1:16" ht="15">
      <c r="A25" t="s">
        <v>259</v>
      </c>
      <c r="D25" s="8">
        <v>118174</v>
      </c>
      <c r="G25" s="8">
        <v>65078</v>
      </c>
      <c r="J25" s="8">
        <v>35412</v>
      </c>
      <c r="M25" s="8">
        <v>10943</v>
      </c>
      <c r="P25" s="8">
        <v>7907</v>
      </c>
    </row>
    <row r="26" spans="1:16" ht="15">
      <c r="A26" t="s">
        <v>260</v>
      </c>
      <c r="D26" s="11">
        <v>-1438787</v>
      </c>
      <c r="G26" s="11">
        <v>-1989907</v>
      </c>
      <c r="J26" s="11">
        <v>-1431549</v>
      </c>
      <c r="M26" s="11">
        <v>-335731</v>
      </c>
      <c r="P26" s="11">
        <v>-322584</v>
      </c>
    </row>
    <row r="27" spans="1:16" ht="15">
      <c r="A27" t="s">
        <v>105</v>
      </c>
      <c r="D27" s="11">
        <v>-1644542</v>
      </c>
      <c r="G27" t="s">
        <v>49</v>
      </c>
      <c r="J27" t="s">
        <v>49</v>
      </c>
      <c r="M27" t="s">
        <v>49</v>
      </c>
      <c r="P27" s="11">
        <v>-29942</v>
      </c>
    </row>
    <row r="28" spans="3:16" ht="15">
      <c r="C28" s="6"/>
      <c r="D28" s="6"/>
      <c r="F28" s="6"/>
      <c r="G28" s="6"/>
      <c r="I28" s="6"/>
      <c r="J28" s="6"/>
      <c r="L28" s="6"/>
      <c r="M28" s="6"/>
      <c r="O28" s="6"/>
      <c r="P28" s="6"/>
    </row>
    <row r="29" spans="1:16" ht="15">
      <c r="A29" t="s">
        <v>473</v>
      </c>
      <c r="C29" s="12">
        <v>-19910781</v>
      </c>
      <c r="D29" s="12"/>
      <c r="F29" s="12">
        <v>-12771727</v>
      </c>
      <c r="G29" s="12"/>
      <c r="I29" s="12">
        <v>-1680304</v>
      </c>
      <c r="J29" s="12"/>
      <c r="L29" s="12">
        <v>-926824</v>
      </c>
      <c r="M29" s="12"/>
      <c r="O29" s="12">
        <v>-265551</v>
      </c>
      <c r="P29" s="12"/>
    </row>
    <row r="30" spans="3:16" ht="15">
      <c r="C30" s="6"/>
      <c r="D30" s="6"/>
      <c r="F30" s="6"/>
      <c r="G30" s="6"/>
      <c r="I30" s="6"/>
      <c r="J30" s="6"/>
      <c r="L30" s="6"/>
      <c r="M30" s="6"/>
      <c r="O30" s="6"/>
      <c r="P30" s="6"/>
    </row>
    <row r="31" ht="39.75" customHeight="1">
      <c r="A31" s="17" t="s">
        <v>474</v>
      </c>
    </row>
    <row r="32" spans="1:16" ht="15">
      <c r="A32" t="s">
        <v>18</v>
      </c>
      <c r="C32" s="7">
        <v>1767170</v>
      </c>
      <c r="D32" s="7"/>
      <c r="F32" s="7">
        <v>2451557</v>
      </c>
      <c r="G32" s="7"/>
      <c r="I32" s="7">
        <v>2151731</v>
      </c>
      <c r="J32" s="7"/>
      <c r="L32" s="7">
        <v>533583</v>
      </c>
      <c r="M32" s="7"/>
      <c r="O32" s="7">
        <v>500541</v>
      </c>
      <c r="P32" s="7"/>
    </row>
    <row r="33" spans="1:16" ht="15">
      <c r="A33" t="s">
        <v>19</v>
      </c>
      <c r="D33" s="8">
        <v>1165696</v>
      </c>
      <c r="G33" s="8">
        <v>1163618</v>
      </c>
      <c r="J33" s="8">
        <v>1103257</v>
      </c>
      <c r="M33" s="8">
        <v>271422</v>
      </c>
      <c r="P33" s="8">
        <v>235341</v>
      </c>
    </row>
    <row r="34" spans="3:16" ht="15">
      <c r="C34" s="6"/>
      <c r="D34" s="6"/>
      <c r="F34" s="6"/>
      <c r="G34" s="6"/>
      <c r="I34" s="6"/>
      <c r="J34" s="6"/>
      <c r="L34" s="6"/>
      <c r="M34" s="6"/>
      <c r="O34" s="6"/>
      <c r="P34" s="6"/>
    </row>
    <row r="35" spans="1:16" ht="15">
      <c r="A35" t="s">
        <v>475</v>
      </c>
      <c r="C35" s="7">
        <v>2932866</v>
      </c>
      <c r="D35" s="7"/>
      <c r="F35" s="7">
        <v>3615175</v>
      </c>
      <c r="G35" s="7"/>
      <c r="I35" s="7">
        <v>3254988</v>
      </c>
      <c r="J35" s="7"/>
      <c r="L35" s="7">
        <v>805005</v>
      </c>
      <c r="M35" s="7"/>
      <c r="O35" s="7">
        <v>735882</v>
      </c>
      <c r="P35" s="7"/>
    </row>
    <row r="36" spans="3:16" ht="15">
      <c r="C36" s="6"/>
      <c r="D36" s="6"/>
      <c r="F36" s="6"/>
      <c r="G36" s="6"/>
      <c r="I36" s="6"/>
      <c r="J36" s="6"/>
      <c r="L36" s="6"/>
      <c r="M36" s="6"/>
      <c r="O36" s="6"/>
      <c r="P36" s="6"/>
    </row>
    <row r="37" ht="39.75" customHeight="1">
      <c r="A37" s="17" t="s">
        <v>476</v>
      </c>
    </row>
    <row r="38" spans="1:16" ht="15">
      <c r="A38" t="s">
        <v>18</v>
      </c>
      <c r="C38" s="7">
        <v>13586502</v>
      </c>
      <c r="D38" s="7"/>
      <c r="F38" s="7">
        <v>14710088</v>
      </c>
      <c r="G38" s="7"/>
      <c r="I38" s="7">
        <v>16016201</v>
      </c>
      <c r="J38" s="7"/>
      <c r="L38" s="7">
        <v>15263960</v>
      </c>
      <c r="M38" s="7"/>
      <c r="O38" s="7">
        <v>17329671</v>
      </c>
      <c r="P38" s="7"/>
    </row>
    <row r="39" spans="1:16" ht="15">
      <c r="A39" t="s">
        <v>19</v>
      </c>
      <c r="D39" s="8">
        <v>16335908</v>
      </c>
      <c r="G39" s="8">
        <v>18409152</v>
      </c>
      <c r="J39" s="8">
        <v>19142590</v>
      </c>
      <c r="M39" s="8">
        <v>16132277</v>
      </c>
      <c r="P39" s="8">
        <v>20682231</v>
      </c>
    </row>
    <row r="40" spans="3:16" ht="15">
      <c r="C40" s="6"/>
      <c r="D40" s="6"/>
      <c r="F40" s="6"/>
      <c r="G40" s="6"/>
      <c r="I40" s="6"/>
      <c r="J40" s="6"/>
      <c r="L40" s="6"/>
      <c r="M40" s="6"/>
      <c r="O40" s="6"/>
      <c r="P40" s="6"/>
    </row>
    <row r="41" spans="1:16" ht="15">
      <c r="A41" t="s">
        <v>477</v>
      </c>
      <c r="C41" s="7">
        <v>29922410</v>
      </c>
      <c r="D41" s="7"/>
      <c r="F41" s="7">
        <v>33119240</v>
      </c>
      <c r="G41" s="7"/>
      <c r="I41" s="7">
        <v>35158791</v>
      </c>
      <c r="J41" s="7"/>
      <c r="L41" s="7">
        <v>31396237</v>
      </c>
      <c r="M41" s="7"/>
      <c r="O41" s="7">
        <v>38011902</v>
      </c>
      <c r="P41" s="7"/>
    </row>
    <row r="42" spans="3:16" ht="15">
      <c r="C42" s="6"/>
      <c r="D42" s="6"/>
      <c r="F42" s="6"/>
      <c r="G42" s="6"/>
      <c r="I42" s="6"/>
      <c r="J42" s="6"/>
      <c r="L42" s="6"/>
      <c r="M42" s="6"/>
      <c r="O42" s="6"/>
      <c r="P42" s="6"/>
    </row>
  </sheetData>
  <sheetProtection selectLockedCells="1" selectUnlockedCells="1"/>
  <mergeCells count="113">
    <mergeCell ref="A2:F2"/>
    <mergeCell ref="C4:J4"/>
    <mergeCell ref="L4:P4"/>
    <mergeCell ref="C5:D5"/>
    <mergeCell ref="F5:G5"/>
    <mergeCell ref="I5:J5"/>
    <mergeCell ref="L5:M5"/>
    <mergeCell ref="O5:P5"/>
    <mergeCell ref="C7:D7"/>
    <mergeCell ref="F7:G7"/>
    <mergeCell ref="I7:J7"/>
    <mergeCell ref="L7:M7"/>
    <mergeCell ref="O7:P7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3:D13"/>
    <mergeCell ref="F13:G13"/>
    <mergeCell ref="I13:J13"/>
    <mergeCell ref="L13:M13"/>
    <mergeCell ref="O13:P13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20:D20"/>
    <mergeCell ref="F20:G20"/>
    <mergeCell ref="I20:J20"/>
    <mergeCell ref="L20:M20"/>
    <mergeCell ref="O20:P20"/>
    <mergeCell ref="C22:D22"/>
    <mergeCell ref="F22:G22"/>
    <mergeCell ref="I22:J22"/>
    <mergeCell ref="L22:M22"/>
    <mergeCell ref="O22:P22"/>
    <mergeCell ref="C28:D28"/>
    <mergeCell ref="F28:G28"/>
    <mergeCell ref="I28:J28"/>
    <mergeCell ref="L28:M28"/>
    <mergeCell ref="O28:P28"/>
    <mergeCell ref="C29:D29"/>
    <mergeCell ref="F29:G29"/>
    <mergeCell ref="I29:J29"/>
    <mergeCell ref="L29:M29"/>
    <mergeCell ref="O29:P29"/>
    <mergeCell ref="C30:D30"/>
    <mergeCell ref="F30:G30"/>
    <mergeCell ref="I30:J30"/>
    <mergeCell ref="L30:M30"/>
    <mergeCell ref="O30:P30"/>
    <mergeCell ref="C32:D32"/>
    <mergeCell ref="F32:G32"/>
    <mergeCell ref="I32:J32"/>
    <mergeCell ref="L32:M32"/>
    <mergeCell ref="O32:P32"/>
    <mergeCell ref="C34:D34"/>
    <mergeCell ref="F34:G34"/>
    <mergeCell ref="I34:J34"/>
    <mergeCell ref="L34:M34"/>
    <mergeCell ref="O34:P34"/>
    <mergeCell ref="C35:D35"/>
    <mergeCell ref="F35:G35"/>
    <mergeCell ref="I35:J35"/>
    <mergeCell ref="L35:M35"/>
    <mergeCell ref="O35:P35"/>
    <mergeCell ref="C36:D36"/>
    <mergeCell ref="F36:G36"/>
    <mergeCell ref="I36:J36"/>
    <mergeCell ref="L36:M36"/>
    <mergeCell ref="O36:P36"/>
    <mergeCell ref="C38:D38"/>
    <mergeCell ref="F38:G38"/>
    <mergeCell ref="I38:J38"/>
    <mergeCell ref="L38:M38"/>
    <mergeCell ref="O38:P38"/>
    <mergeCell ref="C40:D40"/>
    <mergeCell ref="F40:G40"/>
    <mergeCell ref="I40:J40"/>
    <mergeCell ref="L40:M40"/>
    <mergeCell ref="O40:P40"/>
    <mergeCell ref="C41:D41"/>
    <mergeCell ref="F41:G41"/>
    <mergeCell ref="I41:J41"/>
    <mergeCell ref="L41:M41"/>
    <mergeCell ref="O41:P41"/>
    <mergeCell ref="C42:D42"/>
    <mergeCell ref="F42:G42"/>
    <mergeCell ref="I42:J42"/>
    <mergeCell ref="L42:M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1"/>
      <c r="B2" s="1"/>
      <c r="C2" s="2"/>
      <c r="D2" s="1" t="s">
        <v>39</v>
      </c>
      <c r="E2" s="1"/>
      <c r="F2" s="1"/>
      <c r="G2" s="1"/>
      <c r="H2" s="1"/>
      <c r="I2" s="2"/>
    </row>
    <row r="3" spans="1:9" ht="15">
      <c r="A3" s="1"/>
      <c r="B3" s="1"/>
      <c r="C3" s="2"/>
      <c r="D3" s="1" t="s">
        <v>40</v>
      </c>
      <c r="E3" s="1"/>
      <c r="F3" s="2"/>
      <c r="G3" s="1" t="s">
        <v>51</v>
      </c>
      <c r="H3" s="1"/>
      <c r="I3" s="2"/>
    </row>
    <row r="4" spans="1:9" ht="39.75" customHeight="1">
      <c r="A4" s="1"/>
      <c r="B4" s="1"/>
      <c r="C4" s="2"/>
      <c r="D4" s="5" t="s">
        <v>52</v>
      </c>
      <c r="E4" s="5"/>
      <c r="F4" s="5"/>
      <c r="G4" s="5"/>
      <c r="H4" s="5"/>
      <c r="I4" s="2"/>
    </row>
    <row r="5" spans="1:8" ht="15">
      <c r="A5" s="6" t="s">
        <v>44</v>
      </c>
      <c r="B5" s="6"/>
      <c r="D5" s="7">
        <v>8902</v>
      </c>
      <c r="E5" s="7"/>
      <c r="G5" s="7">
        <v>64030</v>
      </c>
      <c r="H5" s="7"/>
    </row>
    <row r="6" spans="1:8" ht="15">
      <c r="A6" s="6"/>
      <c r="B6" s="6"/>
      <c r="D6" s="6"/>
      <c r="E6" s="6"/>
      <c r="G6" s="6"/>
      <c r="H6" s="6"/>
    </row>
    <row r="7" spans="1:2" ht="15">
      <c r="A7" s="1" t="s">
        <v>53</v>
      </c>
      <c r="B7" s="1"/>
    </row>
    <row r="8" spans="2:8" ht="15">
      <c r="B8" t="s">
        <v>54</v>
      </c>
      <c r="D8" s="7">
        <v>9182</v>
      </c>
      <c r="E8" s="7"/>
      <c r="G8" s="6" t="s">
        <v>55</v>
      </c>
      <c r="H8" s="6"/>
    </row>
    <row r="9" spans="2:8" ht="15">
      <c r="B9" t="s">
        <v>56</v>
      </c>
      <c r="E9" s="8">
        <v>5924</v>
      </c>
      <c r="H9" s="8">
        <v>5924</v>
      </c>
    </row>
    <row r="10" spans="2:8" ht="15">
      <c r="B10" t="s">
        <v>57</v>
      </c>
      <c r="E10" s="8">
        <v>735</v>
      </c>
      <c r="H10" s="8">
        <v>245</v>
      </c>
    </row>
    <row r="11" spans="1:8" ht="15">
      <c r="A11" s="6"/>
      <c r="B11" s="6"/>
      <c r="D11" s="6"/>
      <c r="E11" s="6"/>
      <c r="G11" s="6"/>
      <c r="H11" s="6"/>
    </row>
    <row r="12" spans="1:8" ht="15">
      <c r="A12" s="6"/>
      <c r="B12" s="6"/>
      <c r="E12" s="8">
        <v>15841</v>
      </c>
      <c r="H12" s="8">
        <v>6169</v>
      </c>
    </row>
    <row r="13" spans="1:8" ht="15">
      <c r="A13" s="6"/>
      <c r="B13" s="6"/>
      <c r="D13" s="6"/>
      <c r="E13" s="6"/>
      <c r="G13" s="6"/>
      <c r="H13" s="6"/>
    </row>
    <row r="14" spans="1:2" ht="15">
      <c r="A14" s="6" t="s">
        <v>58</v>
      </c>
      <c r="B14" s="6"/>
    </row>
    <row r="15" spans="2:8" ht="15">
      <c r="B15" t="s">
        <v>59</v>
      </c>
      <c r="E15" s="8">
        <v>84367</v>
      </c>
      <c r="H15" t="s">
        <v>49</v>
      </c>
    </row>
    <row r="16" spans="1:2" ht="15">
      <c r="A16" s="6" t="s">
        <v>60</v>
      </c>
      <c r="B16" s="6"/>
    </row>
    <row r="17" spans="2:8" ht="15">
      <c r="B17" t="s">
        <v>61</v>
      </c>
      <c r="E17" t="s">
        <v>49</v>
      </c>
      <c r="H17" t="s">
        <v>49</v>
      </c>
    </row>
    <row r="18" spans="2:8" ht="15">
      <c r="B18" s="4" t="s">
        <v>62</v>
      </c>
      <c r="E18" t="s">
        <v>49</v>
      </c>
      <c r="H18" s="8">
        <v>2</v>
      </c>
    </row>
    <row r="19" spans="2:8" ht="15">
      <c r="B19" t="s">
        <v>63</v>
      </c>
      <c r="E19" s="8">
        <v>6315</v>
      </c>
      <c r="H19" s="8">
        <v>155480</v>
      </c>
    </row>
    <row r="20" spans="2:8" ht="15">
      <c r="B20" t="s">
        <v>64</v>
      </c>
      <c r="E20" s="11">
        <v>-1489</v>
      </c>
      <c r="H20" s="11">
        <v>-1489</v>
      </c>
    </row>
    <row r="21" spans="2:8" ht="15">
      <c r="B21" t="s">
        <v>65</v>
      </c>
      <c r="E21" s="11">
        <v>-80535</v>
      </c>
      <c r="H21" s="11">
        <v>-80535</v>
      </c>
    </row>
    <row r="22" spans="1:8" ht="15">
      <c r="A22" s="6"/>
      <c r="B22" s="6"/>
      <c r="D22" s="6"/>
      <c r="E22" s="6"/>
      <c r="G22" s="6"/>
      <c r="H22" s="6"/>
    </row>
    <row r="23" spans="1:8" ht="15">
      <c r="A23" s="1" t="s">
        <v>50</v>
      </c>
      <c r="B23" s="1"/>
      <c r="E23" s="11">
        <v>-75709</v>
      </c>
      <c r="H23" s="8">
        <v>73458</v>
      </c>
    </row>
    <row r="24" spans="1:8" ht="15">
      <c r="A24" s="6"/>
      <c r="B24" s="6"/>
      <c r="D24" s="6"/>
      <c r="E24" s="6"/>
      <c r="G24" s="6"/>
      <c r="H24" s="6"/>
    </row>
    <row r="25" spans="1:8" ht="15">
      <c r="A25" s="1" t="s">
        <v>66</v>
      </c>
      <c r="B25" s="1"/>
      <c r="D25" s="7">
        <v>24499</v>
      </c>
      <c r="E25" s="7"/>
      <c r="G25" s="7">
        <v>79627</v>
      </c>
      <c r="H25" s="7"/>
    </row>
    <row r="26" spans="1:8" ht="15">
      <c r="A26" s="6"/>
      <c r="B26" s="6"/>
      <c r="D26" s="6"/>
      <c r="E26" s="6"/>
      <c r="G26" s="6"/>
      <c r="H26" s="6"/>
    </row>
  </sheetData>
  <sheetProtection selectLockedCells="1" selectUnlockedCells="1"/>
  <mergeCells count="38">
    <mergeCell ref="A2:B2"/>
    <mergeCell ref="D2:H2"/>
    <mergeCell ref="A3:B3"/>
    <mergeCell ref="D3:E3"/>
    <mergeCell ref="G3:H3"/>
    <mergeCell ref="A4:B4"/>
    <mergeCell ref="D4:H4"/>
    <mergeCell ref="A5:B5"/>
    <mergeCell ref="D5:E5"/>
    <mergeCell ref="G5:H5"/>
    <mergeCell ref="A6:B6"/>
    <mergeCell ref="D6:E6"/>
    <mergeCell ref="G6:H6"/>
    <mergeCell ref="A7:B7"/>
    <mergeCell ref="D8:E8"/>
    <mergeCell ref="G8:H8"/>
    <mergeCell ref="A11:B11"/>
    <mergeCell ref="D11:E11"/>
    <mergeCell ref="G11:H11"/>
    <mergeCell ref="A12:B12"/>
    <mergeCell ref="A13:B13"/>
    <mergeCell ref="D13:E13"/>
    <mergeCell ref="G13:H13"/>
    <mergeCell ref="A14:B14"/>
    <mergeCell ref="A16:B16"/>
    <mergeCell ref="A22:B22"/>
    <mergeCell ref="D22:E22"/>
    <mergeCell ref="G22:H22"/>
    <mergeCell ref="A23:B23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478</v>
      </c>
      <c r="B2" s="1"/>
      <c r="C2" s="1"/>
      <c r="D2" s="1"/>
      <c r="E2" s="1"/>
      <c r="F2" s="1"/>
    </row>
    <row r="4" spans="1:4" ht="15">
      <c r="A4" t="s">
        <v>479</v>
      </c>
      <c r="C4" s="7">
        <v>11220</v>
      </c>
      <c r="D4" s="7"/>
    </row>
    <row r="5" spans="1:4" ht="15">
      <c r="A5" t="s">
        <v>480</v>
      </c>
      <c r="D5" s="8">
        <v>9355</v>
      </c>
    </row>
    <row r="6" spans="1:4" ht="15">
      <c r="A6" t="s">
        <v>481</v>
      </c>
      <c r="D6" s="8">
        <v>5000</v>
      </c>
    </row>
    <row r="7" spans="1:4" ht="15">
      <c r="A7" t="s">
        <v>482</v>
      </c>
      <c r="D7" s="8">
        <v>95000</v>
      </c>
    </row>
    <row r="8" spans="1:4" ht="15">
      <c r="A8" t="s">
        <v>483</v>
      </c>
      <c r="D8" s="8">
        <v>14811</v>
      </c>
    </row>
    <row r="9" spans="1:4" ht="15">
      <c r="A9" t="s">
        <v>484</v>
      </c>
      <c r="D9" s="8">
        <v>500000</v>
      </c>
    </row>
    <row r="10" spans="1:4" ht="15">
      <c r="A10" t="s">
        <v>485</v>
      </c>
      <c r="D10" s="8">
        <v>800000</v>
      </c>
    </row>
    <row r="11" spans="1:4" ht="15">
      <c r="A11" t="s">
        <v>486</v>
      </c>
      <c r="D11" s="8">
        <v>200000</v>
      </c>
    </row>
    <row r="12" spans="1:4" ht="15">
      <c r="A12" t="s">
        <v>487</v>
      </c>
      <c r="D12" s="8">
        <v>5000</v>
      </c>
    </row>
    <row r="13" spans="1:4" ht="15">
      <c r="A13" t="s">
        <v>488</v>
      </c>
      <c r="D13" s="8">
        <v>20000</v>
      </c>
    </row>
    <row r="14" spans="1:4" ht="15">
      <c r="A14" t="s">
        <v>489</v>
      </c>
      <c r="D14" s="8">
        <v>34614</v>
      </c>
    </row>
    <row r="15" spans="3:4" ht="15">
      <c r="C15" s="6"/>
      <c r="D15" s="6"/>
    </row>
    <row r="16" spans="1:4" ht="39.75" customHeight="1">
      <c r="A16" s="4" t="s">
        <v>77</v>
      </c>
      <c r="C16" s="22">
        <v>1695000</v>
      </c>
      <c r="D16" s="22"/>
    </row>
    <row r="17" spans="3:4" ht="15">
      <c r="C17" s="6"/>
      <c r="D17" s="6"/>
    </row>
  </sheetData>
  <sheetProtection selectLockedCells="1" selectUnlockedCells="1"/>
  <mergeCells count="5">
    <mergeCell ref="A2:F2"/>
    <mergeCell ref="C4:D4"/>
    <mergeCell ref="C15:D15"/>
    <mergeCell ref="C16:D1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4" spans="1:12" ht="39.75" customHeight="1">
      <c r="A4" s="1"/>
      <c r="B4" s="1"/>
      <c r="C4" s="2"/>
      <c r="D4" s="5" t="s">
        <v>491</v>
      </c>
      <c r="E4" s="5"/>
      <c r="F4" s="2"/>
      <c r="G4" s="5" t="s">
        <v>492</v>
      </c>
      <c r="H4" s="5"/>
      <c r="I4" s="2"/>
      <c r="J4" s="5" t="s">
        <v>493</v>
      </c>
      <c r="K4" s="5"/>
      <c r="L4" s="2"/>
    </row>
    <row r="5" spans="1:2" ht="15">
      <c r="A5" s="6"/>
      <c r="B5" s="6"/>
    </row>
    <row r="6" spans="1:11" ht="15">
      <c r="A6" s="6" t="s">
        <v>274</v>
      </c>
      <c r="B6" s="6"/>
      <c r="D6" s="7">
        <v>39121</v>
      </c>
      <c r="E6" s="7"/>
      <c r="G6" s="7">
        <v>480220</v>
      </c>
      <c r="H6" s="7"/>
      <c r="J6" s="7">
        <v>135000</v>
      </c>
      <c r="K6" s="7"/>
    </row>
    <row r="7" spans="2:11" ht="15">
      <c r="B7" t="s">
        <v>494</v>
      </c>
      <c r="E7" s="8">
        <v>676476</v>
      </c>
      <c r="H7" s="8">
        <v>2564911</v>
      </c>
      <c r="K7" s="8">
        <v>56808</v>
      </c>
    </row>
    <row r="8" spans="2:11" ht="15">
      <c r="B8" t="s">
        <v>495</v>
      </c>
      <c r="E8" s="11">
        <v>-229678</v>
      </c>
      <c r="H8" s="11">
        <v>-2694633</v>
      </c>
      <c r="K8" t="s">
        <v>49</v>
      </c>
    </row>
    <row r="9" spans="1:11" ht="15">
      <c r="A9" s="6"/>
      <c r="B9" s="6"/>
      <c r="D9" s="6"/>
      <c r="E9" s="6"/>
      <c r="G9" s="6"/>
      <c r="H9" s="6"/>
      <c r="J9" s="6"/>
      <c r="K9" s="6"/>
    </row>
    <row r="10" spans="1:11" ht="15">
      <c r="A10" s="6" t="s">
        <v>279</v>
      </c>
      <c r="B10" s="6"/>
      <c r="E10" s="8">
        <v>485919</v>
      </c>
      <c r="H10" s="8">
        <v>350098</v>
      </c>
      <c r="K10" s="8">
        <v>191808</v>
      </c>
    </row>
    <row r="11" spans="2:11" ht="15">
      <c r="B11" t="s">
        <v>494</v>
      </c>
      <c r="E11" s="8">
        <v>719335</v>
      </c>
      <c r="H11" s="8">
        <v>938223</v>
      </c>
      <c r="K11" s="8">
        <v>234731</v>
      </c>
    </row>
    <row r="12" spans="2:11" ht="15">
      <c r="B12" t="s">
        <v>495</v>
      </c>
      <c r="E12" s="11">
        <v>-735337</v>
      </c>
      <c r="H12" s="11">
        <v>-1087500</v>
      </c>
      <c r="K12" s="11">
        <v>-187420</v>
      </c>
    </row>
    <row r="13" spans="1:11" ht="15">
      <c r="A13" s="6"/>
      <c r="B13" s="6"/>
      <c r="D13" s="6"/>
      <c r="E13" s="6"/>
      <c r="G13" s="6"/>
      <c r="H13" s="6"/>
      <c r="J13" s="6"/>
      <c r="K13" s="6"/>
    </row>
    <row r="14" spans="1:11" ht="15">
      <c r="A14" s="6" t="s">
        <v>286</v>
      </c>
      <c r="B14" s="6"/>
      <c r="E14" s="8">
        <v>469917</v>
      </c>
      <c r="H14" s="8">
        <v>200821</v>
      </c>
      <c r="K14" s="8">
        <v>239119</v>
      </c>
    </row>
    <row r="15" spans="2:11" ht="15">
      <c r="B15" t="s">
        <v>494</v>
      </c>
      <c r="E15" s="8">
        <v>299273</v>
      </c>
      <c r="H15" s="8">
        <v>512919</v>
      </c>
      <c r="K15" s="8">
        <v>177360</v>
      </c>
    </row>
    <row r="16" spans="2:11" ht="15">
      <c r="B16" t="s">
        <v>495</v>
      </c>
      <c r="E16" s="11">
        <v>-394021</v>
      </c>
      <c r="H16" s="11">
        <v>-455322</v>
      </c>
      <c r="K16" s="11">
        <v>-80174</v>
      </c>
    </row>
    <row r="17" spans="1:11" ht="15">
      <c r="A17" s="6"/>
      <c r="B17" s="6"/>
      <c r="D17" s="6"/>
      <c r="E17" s="6"/>
      <c r="G17" s="6"/>
      <c r="H17" s="6"/>
      <c r="J17" s="6"/>
      <c r="K17" s="6"/>
    </row>
    <row r="18" spans="1:11" ht="15">
      <c r="A18" s="6" t="s">
        <v>287</v>
      </c>
      <c r="B18" s="6"/>
      <c r="D18" s="7">
        <v>375169</v>
      </c>
      <c r="E18" s="7"/>
      <c r="G18" s="7">
        <v>258418</v>
      </c>
      <c r="H18" s="7"/>
      <c r="J18" s="7">
        <v>336305</v>
      </c>
      <c r="K18" s="7"/>
    </row>
    <row r="19" spans="1:11" ht="15">
      <c r="A19" s="6"/>
      <c r="B19" s="6"/>
      <c r="D19" s="6"/>
      <c r="E19" s="6"/>
      <c r="G19" s="6"/>
      <c r="H19" s="6"/>
      <c r="J19" s="6"/>
      <c r="K19" s="6"/>
    </row>
  </sheetData>
  <sheetProtection selectLockedCells="1" selectUnlockedCells="1"/>
  <mergeCells count="32">
    <mergeCell ref="A2:F2"/>
    <mergeCell ref="A4:B4"/>
    <mergeCell ref="D4:E4"/>
    <mergeCell ref="G4:H4"/>
    <mergeCell ref="J4:K4"/>
    <mergeCell ref="A5:B5"/>
    <mergeCell ref="A6:B6"/>
    <mergeCell ref="D6:E6"/>
    <mergeCell ref="G6:H6"/>
    <mergeCell ref="J6:K6"/>
    <mergeCell ref="A9:B9"/>
    <mergeCell ref="D9:E9"/>
    <mergeCell ref="G9:H9"/>
    <mergeCell ref="J9:K9"/>
    <mergeCell ref="A10:B10"/>
    <mergeCell ref="A13:B13"/>
    <mergeCell ref="D13:E13"/>
    <mergeCell ref="G13:H13"/>
    <mergeCell ref="J13:K13"/>
    <mergeCell ref="A14:B14"/>
    <mergeCell ref="A17:B17"/>
    <mergeCell ref="D17:E17"/>
    <mergeCell ref="G17:H17"/>
    <mergeCell ref="J17:K17"/>
    <mergeCell ref="A18:B18"/>
    <mergeCell ref="D18:E18"/>
    <mergeCell ref="G18:H18"/>
    <mergeCell ref="J18:K18"/>
    <mergeCell ref="A19:B19"/>
    <mergeCell ref="D19:E19"/>
    <mergeCell ref="G19:H19"/>
    <mergeCell ref="J19:K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.7109375" style="0" customWidth="1"/>
    <col min="4" max="4" width="19.7109375" style="0" customWidth="1"/>
    <col min="5" max="16384" width="8.7109375" style="0" customWidth="1"/>
  </cols>
  <sheetData>
    <row r="2" spans="1:4" ht="39.75" customHeight="1">
      <c r="A2" s="6"/>
      <c r="B2" s="6"/>
      <c r="C2" s="9" t="s">
        <v>496</v>
      </c>
      <c r="D2" s="9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5">
      <c r="A5" s="6"/>
      <c r="B5" s="6"/>
      <c r="C5" t="s">
        <v>497</v>
      </c>
      <c r="D5" s="21" t="s">
        <v>498</v>
      </c>
    </row>
    <row r="6" spans="1:2" ht="15">
      <c r="A6" s="6"/>
      <c r="B6" s="6"/>
    </row>
    <row r="7" spans="1:4" ht="15">
      <c r="A7" s="6"/>
      <c r="B7" s="6"/>
      <c r="C7" t="s">
        <v>499</v>
      </c>
      <c r="D7" t="s">
        <v>500</v>
      </c>
    </row>
    <row r="8" spans="1:2" ht="15">
      <c r="A8" s="6"/>
      <c r="B8" s="6"/>
    </row>
    <row r="9" spans="1:4" ht="15">
      <c r="A9" s="6"/>
      <c r="B9" s="6"/>
      <c r="C9" t="s">
        <v>501</v>
      </c>
      <c r="D9" t="s">
        <v>502</v>
      </c>
    </row>
    <row r="10" spans="1:4" ht="15">
      <c r="A10" s="6"/>
      <c r="B10" s="6"/>
      <c r="C10" s="6"/>
      <c r="D10" s="6"/>
    </row>
    <row r="11" spans="2:4" ht="15" customHeight="1">
      <c r="B11" t="s">
        <v>503</v>
      </c>
      <c r="C11" s="9" t="s">
        <v>504</v>
      </c>
      <c r="D11" s="9"/>
    </row>
    <row r="12" spans="3:4" ht="15" customHeight="1">
      <c r="C12" s="9" t="s">
        <v>505</v>
      </c>
      <c r="D12" s="9"/>
    </row>
    <row r="13" spans="3:4" ht="15">
      <c r="C13" s="6"/>
      <c r="D13" s="6"/>
    </row>
    <row r="14" spans="3:4" ht="15">
      <c r="C14" s="6"/>
      <c r="D14" s="6"/>
    </row>
    <row r="15" spans="3:4" ht="15" customHeight="1">
      <c r="C15" s="9" t="s">
        <v>506</v>
      </c>
      <c r="D15" s="9"/>
    </row>
    <row r="16" spans="1:4" ht="39.75" customHeight="1">
      <c r="A16" s="6"/>
      <c r="B16" s="6"/>
      <c r="C16" s="9" t="s">
        <v>507</v>
      </c>
      <c r="D16" s="9"/>
    </row>
  </sheetData>
  <sheetProtection selectLockedCells="1" selectUnlockedCells="1"/>
  <mergeCells count="20">
    <mergeCell ref="A2:B2"/>
    <mergeCell ref="C2:D2"/>
    <mergeCell ref="A3:B3"/>
    <mergeCell ref="C3:D3"/>
    <mergeCell ref="A4:B4"/>
    <mergeCell ref="C4:D4"/>
    <mergeCell ref="A5:B5"/>
    <mergeCell ref="A6:B6"/>
    <mergeCell ref="A7:B7"/>
    <mergeCell ref="A8:B8"/>
    <mergeCell ref="A9:B9"/>
    <mergeCell ref="A10:B10"/>
    <mergeCell ref="C10:D10"/>
    <mergeCell ref="C11:D11"/>
    <mergeCell ref="C12:D12"/>
    <mergeCell ref="C13:D13"/>
    <mergeCell ref="C14:D14"/>
    <mergeCell ref="C15:D15"/>
    <mergeCell ref="A16:B1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21.7109375" style="0" customWidth="1"/>
    <col min="5" max="16384" width="8.7109375" style="0" customWidth="1"/>
  </cols>
  <sheetData>
    <row r="2" spans="1:4" ht="15" customHeight="1">
      <c r="A2" s="6"/>
      <c r="B2" s="6"/>
      <c r="C2" s="9" t="s">
        <v>508</v>
      </c>
      <c r="D2" s="9"/>
    </row>
    <row r="3" spans="1:4" ht="15">
      <c r="A3" s="6"/>
      <c r="B3" s="6"/>
      <c r="C3" s="6"/>
      <c r="D3" s="6"/>
    </row>
    <row r="4" spans="1:4" ht="15" customHeight="1">
      <c r="A4" s="6"/>
      <c r="B4" s="6"/>
      <c r="C4" s="9" t="s">
        <v>509</v>
      </c>
      <c r="D4" s="9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t="s">
        <v>497</v>
      </c>
      <c r="D7" s="21" t="s">
        <v>510</v>
      </c>
    </row>
    <row r="8" spans="1:4" ht="15">
      <c r="A8" s="6"/>
      <c r="B8" s="6"/>
      <c r="D8" t="s">
        <v>511</v>
      </c>
    </row>
    <row r="9" spans="1:4" ht="15">
      <c r="A9" s="6"/>
      <c r="B9" s="6"/>
      <c r="D9" t="s">
        <v>512</v>
      </c>
    </row>
    <row r="10" spans="1:4" ht="15">
      <c r="A10" s="6"/>
      <c r="B10" s="6"/>
      <c r="C10" s="6"/>
      <c r="D10" s="6"/>
    </row>
    <row r="11" spans="2:4" ht="15" customHeight="1">
      <c r="B11" t="s">
        <v>503</v>
      </c>
      <c r="C11" s="9" t="s">
        <v>513</v>
      </c>
      <c r="D11" s="9"/>
    </row>
    <row r="12" spans="3:4" ht="15" customHeight="1">
      <c r="C12" s="9" t="s">
        <v>514</v>
      </c>
      <c r="D12" s="9"/>
    </row>
    <row r="13" spans="3:4" ht="15">
      <c r="C13" s="6"/>
      <c r="D13" s="6"/>
    </row>
    <row r="14" spans="3:4" ht="15">
      <c r="C14" s="6"/>
      <c r="D14" s="6"/>
    </row>
    <row r="15" spans="1:4" ht="15" customHeight="1">
      <c r="A15" s="6"/>
      <c r="B15" s="6"/>
      <c r="C15" s="9" t="s">
        <v>515</v>
      </c>
      <c r="D15" s="9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t="s">
        <v>497</v>
      </c>
      <c r="D18" s="21" t="s">
        <v>510</v>
      </c>
    </row>
    <row r="19" spans="1:4" ht="15">
      <c r="A19" s="6"/>
      <c r="B19" s="6"/>
      <c r="D19" t="s">
        <v>511</v>
      </c>
    </row>
    <row r="20" spans="1:4" ht="15">
      <c r="A20" s="6"/>
      <c r="B20" s="6"/>
      <c r="D20" t="s">
        <v>516</v>
      </c>
    </row>
    <row r="21" spans="1:4" ht="15">
      <c r="A21" s="6"/>
      <c r="B21" s="6"/>
      <c r="C21" s="6"/>
      <c r="D21" s="6"/>
    </row>
    <row r="22" spans="2:4" ht="15" customHeight="1">
      <c r="B22" t="s">
        <v>503</v>
      </c>
      <c r="C22" s="9" t="s">
        <v>513</v>
      </c>
      <c r="D22" s="9"/>
    </row>
    <row r="23" spans="3:4" ht="15" customHeight="1">
      <c r="C23" s="9" t="s">
        <v>514</v>
      </c>
      <c r="D23" s="9"/>
    </row>
  </sheetData>
  <sheetProtection selectLockedCells="1" selectUnlockedCells="1"/>
  <mergeCells count="32"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A8:B8"/>
    <mergeCell ref="A9:B9"/>
    <mergeCell ref="A10:B10"/>
    <mergeCell ref="C10:D10"/>
    <mergeCell ref="C11:D11"/>
    <mergeCell ref="C12:D12"/>
    <mergeCell ref="C13:D13"/>
    <mergeCell ref="C14:D14"/>
    <mergeCell ref="A15:B15"/>
    <mergeCell ref="C15:D15"/>
    <mergeCell ref="A16:B16"/>
    <mergeCell ref="C16:D16"/>
    <mergeCell ref="A17:B17"/>
    <mergeCell ref="C17:D17"/>
    <mergeCell ref="A18:B18"/>
    <mergeCell ref="A19:B19"/>
    <mergeCell ref="A20:B20"/>
    <mergeCell ref="A21:B21"/>
    <mergeCell ref="C21:D21"/>
    <mergeCell ref="C22:D22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47.7109375" style="0" customWidth="1"/>
    <col min="3" max="3" width="8.7109375" style="0" customWidth="1"/>
    <col min="4" max="4" width="3.7109375" style="0" customWidth="1"/>
    <col min="5" max="5" width="23.7109375" style="0" customWidth="1"/>
    <col min="6" max="16384" width="8.7109375" style="0" customWidth="1"/>
  </cols>
  <sheetData>
    <row r="2" spans="1:6" ht="15">
      <c r="A2" s="6" t="s">
        <v>517</v>
      </c>
      <c r="B2" s="6"/>
      <c r="C2" s="6"/>
      <c r="D2" s="6" t="s">
        <v>518</v>
      </c>
      <c r="E2" s="6"/>
      <c r="F2" s="6"/>
    </row>
    <row r="3" spans="1:6" ht="15">
      <c r="A3" s="6"/>
      <c r="B3" s="6"/>
      <c r="C3" s="6"/>
      <c r="D3" s="6"/>
      <c r="E3" s="6"/>
      <c r="F3" s="6"/>
    </row>
    <row r="4" spans="1:6" ht="39.75" customHeight="1">
      <c r="A4" s="9" t="s">
        <v>519</v>
      </c>
      <c r="B4" s="9"/>
      <c r="C4" s="9"/>
      <c r="D4" s="9" t="s">
        <v>520</v>
      </c>
      <c r="E4" s="9"/>
      <c r="F4" s="9"/>
    </row>
    <row r="5" spans="1:6" ht="15">
      <c r="A5" s="6"/>
      <c r="B5" s="6"/>
      <c r="C5" s="6"/>
      <c r="D5" s="6"/>
      <c r="E5" s="6"/>
      <c r="F5" s="6"/>
    </row>
    <row r="6" spans="1:6" ht="15">
      <c r="A6" s="6"/>
      <c r="B6" s="6"/>
      <c r="C6" s="6"/>
      <c r="D6" s="6"/>
      <c r="E6" s="6"/>
      <c r="F6" s="6"/>
    </row>
    <row r="7" spans="1:5" ht="15">
      <c r="A7" t="s">
        <v>497</v>
      </c>
      <c r="B7" s="21" t="s">
        <v>521</v>
      </c>
      <c r="D7" t="s">
        <v>497</v>
      </c>
      <c r="E7" s="21" t="s">
        <v>522</v>
      </c>
    </row>
    <row r="8" spans="2:5" ht="15">
      <c r="B8" s="4" t="s">
        <v>523</v>
      </c>
      <c r="E8" s="4" t="s">
        <v>524</v>
      </c>
    </row>
    <row r="9" spans="2:5" ht="39.75" customHeight="1">
      <c r="B9" s="4" t="s">
        <v>525</v>
      </c>
      <c r="E9" s="4" t="s">
        <v>526</v>
      </c>
    </row>
    <row r="11" spans="1:2" ht="15">
      <c r="A11" t="s">
        <v>497</v>
      </c>
      <c r="B11" s="21" t="s">
        <v>527</v>
      </c>
    </row>
    <row r="12" ht="15">
      <c r="B12" s="4" t="s">
        <v>528</v>
      </c>
    </row>
    <row r="13" ht="39.75" customHeight="1">
      <c r="B13" s="4" t="s">
        <v>529</v>
      </c>
    </row>
  </sheetData>
  <sheetProtection selectLockedCells="1" selectUnlockedCells="1"/>
  <mergeCells count="10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27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17.7109375" style="0" customWidth="1"/>
    <col min="7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4" spans="1:8" ht="15">
      <c r="A4" s="6" t="s">
        <v>517</v>
      </c>
      <c r="B4" s="6"/>
      <c r="C4" s="6"/>
      <c r="D4" s="6" t="s">
        <v>518</v>
      </c>
      <c r="E4" s="6"/>
      <c r="F4" s="6"/>
      <c r="G4" s="6"/>
      <c r="H4" s="6"/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 customHeight="1">
      <c r="A6" s="9" t="s">
        <v>531</v>
      </c>
      <c r="B6" s="9"/>
      <c r="C6" s="9"/>
      <c r="D6" s="9" t="s">
        <v>532</v>
      </c>
      <c r="E6" s="9"/>
      <c r="F6" s="9"/>
      <c r="G6" s="9"/>
      <c r="H6" s="9"/>
    </row>
    <row r="7" spans="1:8" ht="15" customHeight="1">
      <c r="A7" s="9" t="s">
        <v>533</v>
      </c>
      <c r="B7" s="9"/>
      <c r="C7" s="9"/>
      <c r="D7" s="6"/>
      <c r="E7" s="6"/>
      <c r="F7" s="6"/>
      <c r="G7" s="6"/>
      <c r="H7" s="6"/>
    </row>
    <row r="8" spans="1:8" ht="15" customHeight="1">
      <c r="A8" s="9" t="s">
        <v>534</v>
      </c>
      <c r="B8" s="9"/>
      <c r="C8" s="9"/>
      <c r="D8" s="9" t="s">
        <v>535</v>
      </c>
      <c r="E8" s="9"/>
      <c r="F8" s="9"/>
      <c r="G8" s="9"/>
      <c r="H8" s="9"/>
    </row>
    <row r="9" spans="1:8" ht="15" customHeight="1">
      <c r="A9" s="9" t="s">
        <v>536</v>
      </c>
      <c r="B9" s="9"/>
      <c r="C9" s="9"/>
      <c r="D9" s="9" t="s">
        <v>537</v>
      </c>
      <c r="E9" s="9"/>
      <c r="F9" s="9"/>
      <c r="G9" s="9"/>
      <c r="H9" s="9"/>
    </row>
    <row r="10" spans="1:8" ht="15">
      <c r="A10" s="6" t="s">
        <v>538</v>
      </c>
      <c r="B10" s="6"/>
      <c r="C10" s="6"/>
      <c r="D10" s="6" t="s">
        <v>539</v>
      </c>
      <c r="E10" s="6"/>
      <c r="F10" s="4" t="s">
        <v>540</v>
      </c>
      <c r="G10" s="6"/>
      <c r="H10" s="6"/>
    </row>
    <row r="11" spans="1:8" ht="15">
      <c r="A11" s="6"/>
      <c r="B11" s="6"/>
      <c r="C11" s="6"/>
      <c r="D11" s="6"/>
      <c r="E11" s="6"/>
      <c r="F11" s="4" t="s">
        <v>541</v>
      </c>
      <c r="G11" s="6"/>
      <c r="H11" s="6"/>
    </row>
    <row r="12" spans="1:8" ht="15" customHeight="1">
      <c r="A12" s="9" t="s">
        <v>542</v>
      </c>
      <c r="B12" s="9"/>
      <c r="C12" s="9"/>
      <c r="D12" s="9" t="s">
        <v>543</v>
      </c>
      <c r="E12" s="9"/>
      <c r="F12" s="9"/>
      <c r="G12" s="9"/>
      <c r="H12" s="9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t="s">
        <v>497</v>
      </c>
      <c r="B15" s="18" t="s">
        <v>544</v>
      </c>
      <c r="D15" t="s">
        <v>497</v>
      </c>
      <c r="E15" s="23" t="s">
        <v>545</v>
      </c>
      <c r="F15" s="23"/>
      <c r="G15" s="6"/>
      <c r="H15" s="6"/>
    </row>
    <row r="16" spans="2:8" ht="15" customHeight="1">
      <c r="B16" s="9" t="s">
        <v>523</v>
      </c>
      <c r="C16" s="9"/>
      <c r="E16" s="9" t="s">
        <v>546</v>
      </c>
      <c r="F16" s="9"/>
      <c r="G16" s="6"/>
      <c r="H16" s="6"/>
    </row>
    <row r="17" spans="2:8" ht="15" customHeight="1">
      <c r="B17" s="9" t="s">
        <v>547</v>
      </c>
      <c r="C17" s="9"/>
      <c r="E17" s="9" t="s">
        <v>541</v>
      </c>
      <c r="F17" s="9"/>
      <c r="G17" s="6"/>
      <c r="H17" s="6"/>
    </row>
    <row r="18" spans="2:8" ht="15" customHeight="1">
      <c r="B18" s="9" t="s">
        <v>548</v>
      </c>
      <c r="C18" s="9"/>
      <c r="E18" s="9" t="s">
        <v>526</v>
      </c>
      <c r="F18" s="9"/>
      <c r="G18" s="6"/>
      <c r="H18" s="6"/>
    </row>
    <row r="19" spans="2:8" ht="15">
      <c r="B19" s="6"/>
      <c r="C19" s="6"/>
      <c r="D19" s="6"/>
      <c r="E19" s="6"/>
      <c r="F19" s="6"/>
      <c r="G19" s="6"/>
      <c r="H19" s="6"/>
    </row>
    <row r="20" spans="2:8" ht="15">
      <c r="B20" s="6"/>
      <c r="C20" s="6"/>
      <c r="D20" s="6"/>
      <c r="E20" s="6"/>
      <c r="F20" s="6"/>
      <c r="G20" s="6"/>
      <c r="H20" s="6"/>
    </row>
    <row r="21" spans="1:7" ht="15">
      <c r="A21" t="s">
        <v>497</v>
      </c>
      <c r="B21" s="18" t="s">
        <v>549</v>
      </c>
      <c r="D21" s="24"/>
      <c r="E21" s="24"/>
      <c r="F21" s="24"/>
      <c r="G21" s="24"/>
    </row>
    <row r="22" spans="2:7" ht="15">
      <c r="B22" s="4" t="s">
        <v>528</v>
      </c>
      <c r="D22" s="24"/>
      <c r="E22" s="24"/>
      <c r="F22" s="24"/>
      <c r="G22" s="24"/>
    </row>
    <row r="23" spans="2:7" ht="15">
      <c r="B23" s="4" t="s">
        <v>547</v>
      </c>
      <c r="D23" s="24"/>
      <c r="E23" s="24"/>
      <c r="F23" s="24"/>
      <c r="G23" s="24"/>
    </row>
    <row r="24" spans="2:7" ht="15">
      <c r="B24" t="s">
        <v>550</v>
      </c>
      <c r="D24" s="24"/>
      <c r="E24" s="24"/>
      <c r="F24" s="24"/>
      <c r="G24" s="24"/>
    </row>
  </sheetData>
  <sheetProtection selectLockedCells="1" selectUnlockedCells="1"/>
  <mergeCells count="44">
    <mergeCell ref="A2:F2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0:C10"/>
    <mergeCell ref="D10:E10"/>
    <mergeCell ref="G10:H10"/>
    <mergeCell ref="A11:C11"/>
    <mergeCell ref="D11:E11"/>
    <mergeCell ref="G11:H11"/>
    <mergeCell ref="A12:C12"/>
    <mergeCell ref="D12:H12"/>
    <mergeCell ref="A13:C13"/>
    <mergeCell ref="D13:H13"/>
    <mergeCell ref="A14:C14"/>
    <mergeCell ref="D14:H14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D19:H19"/>
    <mergeCell ref="B20:C20"/>
    <mergeCell ref="D20:H20"/>
    <mergeCell ref="D21:G21"/>
    <mergeCell ref="D22:G22"/>
    <mergeCell ref="D23:G23"/>
    <mergeCell ref="D24: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7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15.7109375" style="0" customWidth="1"/>
    <col min="7" max="16384" width="8.7109375" style="0" customWidth="1"/>
  </cols>
  <sheetData>
    <row r="2" spans="1:6" ht="15">
      <c r="A2" s="1" t="s">
        <v>551</v>
      </c>
      <c r="B2" s="1"/>
      <c r="C2" s="1"/>
      <c r="D2" s="1"/>
      <c r="E2" s="1"/>
      <c r="F2" s="1"/>
    </row>
    <row r="4" spans="1:7" ht="15">
      <c r="A4" s="1" t="s">
        <v>552</v>
      </c>
      <c r="B4" s="1"/>
      <c r="C4" s="1"/>
      <c r="D4" s="1" t="s">
        <v>553</v>
      </c>
      <c r="E4" s="1"/>
      <c r="F4" s="1"/>
      <c r="G4" s="1"/>
    </row>
    <row r="5" spans="2:7" ht="15">
      <c r="B5" s="6"/>
      <c r="C5" s="6"/>
      <c r="E5" s="6"/>
      <c r="F5" s="6"/>
      <c r="G5" s="6"/>
    </row>
    <row r="6" spans="1:6" ht="15">
      <c r="A6" t="s">
        <v>497</v>
      </c>
      <c r="B6" s="21" t="s">
        <v>554</v>
      </c>
      <c r="D6" t="s">
        <v>497</v>
      </c>
      <c r="E6" s="23" t="s">
        <v>555</v>
      </c>
      <c r="F6" s="23"/>
    </row>
    <row r="7" spans="2:7" ht="15">
      <c r="B7" s="6"/>
      <c r="C7" s="6"/>
      <c r="E7" s="6"/>
      <c r="F7" s="6"/>
      <c r="G7" s="6"/>
    </row>
    <row r="8" spans="2:6" ht="15">
      <c r="B8" t="s">
        <v>556</v>
      </c>
      <c r="F8" t="s">
        <v>557</v>
      </c>
    </row>
    <row r="9" spans="2:7" ht="15">
      <c r="B9" s="6"/>
      <c r="C9" s="6"/>
      <c r="E9" s="6"/>
      <c r="F9" s="6"/>
      <c r="G9" s="6"/>
    </row>
    <row r="10" spans="1:6" ht="15">
      <c r="A10" t="s">
        <v>558</v>
      </c>
      <c r="B10" t="s">
        <v>559</v>
      </c>
      <c r="D10" t="s">
        <v>558</v>
      </c>
      <c r="F10" t="s">
        <v>560</v>
      </c>
    </row>
  </sheetData>
  <sheetProtection selectLockedCells="1" selectUnlockedCells="1"/>
  <mergeCells count="10">
    <mergeCell ref="A2:F2"/>
    <mergeCell ref="A4:C4"/>
    <mergeCell ref="D4:G4"/>
    <mergeCell ref="B5:C5"/>
    <mergeCell ref="E5:G5"/>
    <mergeCell ref="E6:F6"/>
    <mergeCell ref="B7:C7"/>
    <mergeCell ref="E7:G7"/>
    <mergeCell ref="B9:C9"/>
    <mergeCell ref="E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38.7109375" style="0" customWidth="1"/>
    <col min="6" max="8" width="24.7109375" style="0" customWidth="1"/>
    <col min="9" max="16384" width="8.7109375" style="0" customWidth="1"/>
  </cols>
  <sheetData>
    <row r="2" spans="1:6" ht="15">
      <c r="A2" s="1" t="s">
        <v>561</v>
      </c>
      <c r="B2" s="1"/>
      <c r="C2" s="1"/>
      <c r="D2" s="1"/>
      <c r="E2" s="1"/>
      <c r="F2" s="1"/>
    </row>
    <row r="4" spans="1:8" ht="15">
      <c r="A4" s="25" t="s">
        <v>562</v>
      </c>
      <c r="B4" s="26" t="s">
        <v>563</v>
      </c>
      <c r="C4" s="26"/>
      <c r="D4" s="26"/>
      <c r="E4" s="25" t="s">
        <v>564</v>
      </c>
      <c r="F4" s="26" t="s">
        <v>565</v>
      </c>
      <c r="G4" s="26"/>
      <c r="H4" s="25" t="s">
        <v>565</v>
      </c>
    </row>
    <row r="5" spans="1:8" ht="39.75" customHeight="1">
      <c r="A5" s="27" t="s">
        <v>566</v>
      </c>
      <c r="B5" s="25"/>
      <c r="C5" s="27" t="s">
        <v>566</v>
      </c>
      <c r="D5" s="25"/>
      <c r="E5" s="27" t="s">
        <v>567</v>
      </c>
      <c r="F5" s="27" t="s">
        <v>568</v>
      </c>
      <c r="G5" s="27" t="s">
        <v>568</v>
      </c>
      <c r="H5" s="27" t="s">
        <v>568</v>
      </c>
    </row>
  </sheetData>
  <sheetProtection selectLockedCells="1" selectUnlockedCells="1"/>
  <mergeCells count="3">
    <mergeCell ref="A2:F2"/>
    <mergeCell ref="B4:D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7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4" spans="1:3" ht="15">
      <c r="A4" s="25" t="s">
        <v>570</v>
      </c>
      <c r="B4" s="25" t="s">
        <v>19</v>
      </c>
      <c r="C4" s="25" t="s">
        <v>571</v>
      </c>
    </row>
    <row r="5" spans="1:3" ht="15">
      <c r="A5" s="25" t="s">
        <v>572</v>
      </c>
      <c r="B5" s="25" t="s">
        <v>572</v>
      </c>
      <c r="C5" s="25" t="s">
        <v>572</v>
      </c>
    </row>
    <row r="6" spans="1:3" ht="15">
      <c r="A6" s="25" t="s">
        <v>572</v>
      </c>
      <c r="B6" s="25" t="s">
        <v>572</v>
      </c>
      <c r="C6" s="25" t="s">
        <v>572</v>
      </c>
    </row>
    <row r="7" spans="1:3" ht="15">
      <c r="A7" s="25" t="s">
        <v>572</v>
      </c>
      <c r="B7" s="25" t="s">
        <v>572</v>
      </c>
      <c r="C7" s="25" t="s">
        <v>572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3.7109375" style="0" customWidth="1"/>
    <col min="3" max="16384" width="8.7109375" style="0" customWidth="1"/>
  </cols>
  <sheetData>
    <row r="2" spans="1:2" ht="15">
      <c r="A2" s="25" t="s">
        <v>570</v>
      </c>
      <c r="B2" s="25" t="s">
        <v>573</v>
      </c>
    </row>
    <row r="3" spans="1:2" ht="15">
      <c r="A3" s="25" t="s">
        <v>572</v>
      </c>
      <c r="B3" s="25" t="s">
        <v>572</v>
      </c>
    </row>
    <row r="4" spans="1:2" ht="15">
      <c r="A4" s="25" t="s">
        <v>572</v>
      </c>
      <c r="B4" s="25" t="s">
        <v>572</v>
      </c>
    </row>
    <row r="5" spans="1:2" ht="15">
      <c r="A5" s="25" t="s">
        <v>572</v>
      </c>
      <c r="B5" s="25" t="s">
        <v>572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14" ht="15">
      <c r="A2" s="1"/>
      <c r="B2" s="1"/>
      <c r="C2" s="2"/>
      <c r="D2" s="1" t="s">
        <v>67</v>
      </c>
      <c r="E2" s="1"/>
      <c r="F2" s="1"/>
      <c r="G2" s="2"/>
      <c r="H2" s="1" t="s">
        <v>68</v>
      </c>
      <c r="I2" s="1"/>
      <c r="J2" s="1"/>
      <c r="K2" s="1"/>
      <c r="L2" s="2"/>
      <c r="M2" s="1"/>
      <c r="N2" s="1"/>
    </row>
    <row r="3" spans="1:5" ht="39.75" customHeight="1">
      <c r="A3" s="1"/>
      <c r="B3" s="1"/>
      <c r="C3" s="2"/>
      <c r="D3" s="5" t="s">
        <v>69</v>
      </c>
      <c r="E3" s="5"/>
    </row>
    <row r="4" spans="1:11" ht="15">
      <c r="A4" s="1"/>
      <c r="B4" s="1"/>
      <c r="C4" s="2"/>
      <c r="D4" s="2" t="s">
        <v>70</v>
      </c>
      <c r="E4" s="2"/>
      <c r="F4" s="2" t="s">
        <v>71</v>
      </c>
      <c r="G4" s="2"/>
      <c r="H4" s="1" t="s">
        <v>72</v>
      </c>
      <c r="I4" s="1"/>
      <c r="J4" s="2"/>
      <c r="K4" s="2" t="s">
        <v>71</v>
      </c>
    </row>
    <row r="5" spans="1:14" ht="15">
      <c r="A5" s="6" t="s">
        <v>73</v>
      </c>
      <c r="B5" s="6"/>
      <c r="D5" s="8">
        <v>12498646</v>
      </c>
      <c r="F5" t="s">
        <v>74</v>
      </c>
      <c r="H5" s="14">
        <v>85.3</v>
      </c>
      <c r="I5" s="14"/>
      <c r="K5" t="s">
        <v>75</v>
      </c>
      <c r="M5" s="14">
        <v>6.83</v>
      </c>
      <c r="N5" s="14"/>
    </row>
    <row r="6" spans="1:14" ht="15">
      <c r="A6" s="6" t="s">
        <v>76</v>
      </c>
      <c r="B6" s="6"/>
      <c r="D6" s="8">
        <v>5500000</v>
      </c>
      <c r="F6" s="8">
        <v>31</v>
      </c>
      <c r="I6" s="15">
        <v>71.5</v>
      </c>
      <c r="K6" s="8">
        <v>46</v>
      </c>
      <c r="N6" s="15">
        <v>13</v>
      </c>
    </row>
    <row r="7" spans="1:9" ht="15">
      <c r="A7" s="6"/>
      <c r="B7" s="6"/>
      <c r="H7" s="6"/>
      <c r="I7" s="6"/>
    </row>
    <row r="8" spans="2:11" ht="15">
      <c r="B8" t="s">
        <v>77</v>
      </c>
      <c r="D8" s="8">
        <v>17998646</v>
      </c>
      <c r="F8" t="s">
        <v>78</v>
      </c>
      <c r="H8" s="14">
        <v>156.8</v>
      </c>
      <c r="I8" s="14"/>
      <c r="K8" t="s">
        <v>78</v>
      </c>
    </row>
    <row r="9" spans="1:9" ht="15">
      <c r="A9" s="6"/>
      <c r="B9" s="6"/>
      <c r="H9" s="6"/>
      <c r="I9" s="6"/>
    </row>
  </sheetData>
  <sheetProtection selectLockedCells="1" selectUnlockedCells="1"/>
  <mergeCells count="17">
    <mergeCell ref="A2:B2"/>
    <mergeCell ref="D2:F2"/>
    <mergeCell ref="H2:K2"/>
    <mergeCell ref="M2:N2"/>
    <mergeCell ref="A3:B3"/>
    <mergeCell ref="D3:E3"/>
    <mergeCell ref="A4:B4"/>
    <mergeCell ref="H4:I4"/>
    <mergeCell ref="A5:B5"/>
    <mergeCell ref="H5:I5"/>
    <mergeCell ref="M5:N5"/>
    <mergeCell ref="A6:B6"/>
    <mergeCell ref="A7:B7"/>
    <mergeCell ref="H7:I7"/>
    <mergeCell ref="H8:I8"/>
    <mergeCell ref="A9:B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3.7109375" style="0" customWidth="1"/>
    <col min="3" max="16384" width="8.7109375" style="0" customWidth="1"/>
  </cols>
  <sheetData>
    <row r="2" spans="1:2" ht="15">
      <c r="A2" s="25" t="s">
        <v>570</v>
      </c>
      <c r="B2" s="25" t="s">
        <v>573</v>
      </c>
    </row>
    <row r="3" spans="1:2" ht="15">
      <c r="A3" s="25" t="s">
        <v>572</v>
      </c>
      <c r="B3" s="25" t="s">
        <v>572</v>
      </c>
    </row>
    <row r="4" spans="1:2" ht="15">
      <c r="A4" s="25" t="s">
        <v>572</v>
      </c>
      <c r="B4" s="25" t="s">
        <v>572</v>
      </c>
    </row>
    <row r="5" spans="1:2" ht="15">
      <c r="A5" s="25" t="s">
        <v>572</v>
      </c>
      <c r="B5" s="25" t="s">
        <v>572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3.7109375" style="0" customWidth="1"/>
    <col min="3" max="16384" width="8.7109375" style="0" customWidth="1"/>
  </cols>
  <sheetData>
    <row r="2" spans="1:2" ht="15">
      <c r="A2" s="25" t="s">
        <v>570</v>
      </c>
      <c r="B2" s="25" t="s">
        <v>573</v>
      </c>
    </row>
    <row r="3" spans="1:2" ht="15">
      <c r="A3" s="25" t="s">
        <v>572</v>
      </c>
      <c r="B3" s="25" t="s">
        <v>572</v>
      </c>
    </row>
    <row r="4" spans="1:2" ht="15">
      <c r="A4" s="25" t="s">
        <v>572</v>
      </c>
      <c r="B4" s="25" t="s">
        <v>572</v>
      </c>
    </row>
    <row r="5" spans="1:2" ht="15">
      <c r="A5" s="25" t="s">
        <v>572</v>
      </c>
      <c r="B5" s="25" t="s">
        <v>572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2" spans="1:5" ht="15">
      <c r="A2" s="2" t="s">
        <v>574</v>
      </c>
      <c r="C2" s="28" t="s">
        <v>575</v>
      </c>
      <c r="E2" s="28" t="s">
        <v>576</v>
      </c>
    </row>
    <row r="3" spans="1:5" ht="15">
      <c r="A3" s="4" t="s">
        <v>577</v>
      </c>
      <c r="C3" s="8">
        <v>6194726</v>
      </c>
      <c r="E3" s="4" t="s">
        <v>578</v>
      </c>
    </row>
    <row r="5" spans="1:5" ht="15">
      <c r="A5" s="4" t="s">
        <v>579</v>
      </c>
      <c r="C5" s="8">
        <v>6194725</v>
      </c>
      <c r="E5" s="4" t="s">
        <v>580</v>
      </c>
    </row>
    <row r="7" spans="1:5" ht="15">
      <c r="A7" s="4" t="s">
        <v>579</v>
      </c>
      <c r="C7" s="8">
        <v>6172362</v>
      </c>
      <c r="E7" t="s">
        <v>581</v>
      </c>
    </row>
    <row r="9" spans="1:5" ht="15">
      <c r="A9" s="4" t="s">
        <v>582</v>
      </c>
      <c r="C9" s="8">
        <v>6147352</v>
      </c>
      <c r="E9" s="4" t="s">
        <v>583</v>
      </c>
    </row>
    <row r="11" spans="1:5" ht="15">
      <c r="A11" s="4" t="s">
        <v>579</v>
      </c>
      <c r="C11" s="8">
        <v>6091070</v>
      </c>
      <c r="E11" t="s">
        <v>584</v>
      </c>
    </row>
    <row r="13" spans="1:5" ht="15">
      <c r="A13" s="4" t="s">
        <v>579</v>
      </c>
      <c r="C13" s="8">
        <v>6080984</v>
      </c>
      <c r="E13" s="4" t="s">
        <v>585</v>
      </c>
    </row>
    <row r="15" spans="1:5" ht="15">
      <c r="A15" s="4" t="s">
        <v>586</v>
      </c>
      <c r="C15" s="8">
        <v>6055450</v>
      </c>
      <c r="E15" s="4" t="s">
        <v>583</v>
      </c>
    </row>
    <row r="17" spans="1:5" ht="15">
      <c r="A17" s="4" t="s">
        <v>587</v>
      </c>
      <c r="C17" s="8">
        <v>6046454</v>
      </c>
      <c r="E17" s="4" t="s">
        <v>588</v>
      </c>
    </row>
    <row r="19" spans="1:5" ht="15">
      <c r="A19" s="4" t="s">
        <v>589</v>
      </c>
      <c r="C19" s="8">
        <v>6037595</v>
      </c>
      <c r="E19" s="4" t="s">
        <v>590</v>
      </c>
    </row>
    <row r="21" spans="1:5" ht="15">
      <c r="A21" s="4" t="s">
        <v>591</v>
      </c>
      <c r="C21" s="8">
        <v>6002134</v>
      </c>
      <c r="E21" s="4" t="s">
        <v>592</v>
      </c>
    </row>
    <row r="23" spans="1:5" ht="15">
      <c r="A23" s="4" t="s">
        <v>593</v>
      </c>
      <c r="C23" s="8">
        <v>5967983</v>
      </c>
      <c r="E23" s="4" t="s">
        <v>594</v>
      </c>
    </row>
    <row r="25" spans="1:5" ht="15">
      <c r="A25" s="4" t="s">
        <v>595</v>
      </c>
      <c r="C25" s="8">
        <v>5874396</v>
      </c>
      <c r="E25" t="s">
        <v>584</v>
      </c>
    </row>
    <row r="27" spans="1:5" ht="15">
      <c r="A27" s="4" t="s">
        <v>579</v>
      </c>
      <c r="C27" s="8">
        <v>5786597</v>
      </c>
      <c r="E27" s="4" t="s">
        <v>596</v>
      </c>
    </row>
    <row r="29" spans="1:5" ht="15">
      <c r="A29" s="4" t="s">
        <v>597</v>
      </c>
      <c r="C29" s="8">
        <v>5742060</v>
      </c>
      <c r="E29" s="4" t="s">
        <v>598</v>
      </c>
    </row>
    <row r="31" spans="1:5" ht="15">
      <c r="A31" s="4" t="s">
        <v>599</v>
      </c>
      <c r="C31" s="8">
        <v>5677539</v>
      </c>
      <c r="E31" s="4" t="s">
        <v>600</v>
      </c>
    </row>
    <row r="33" spans="1:5" ht="15">
      <c r="A33" s="4" t="s">
        <v>601</v>
      </c>
      <c r="C33" s="8">
        <v>4710624</v>
      </c>
      <c r="E33" t="s">
        <v>602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5" ht="15">
      <c r="A2" s="2" t="s">
        <v>603</v>
      </c>
      <c r="B2" s="25"/>
      <c r="C2" s="28" t="s">
        <v>604</v>
      </c>
      <c r="D2" s="25"/>
      <c r="E2" s="28" t="s">
        <v>605</v>
      </c>
    </row>
    <row r="4" spans="1:5" ht="15">
      <c r="A4" s="4" t="s">
        <v>606</v>
      </c>
      <c r="C4" s="4" t="s">
        <v>607</v>
      </c>
      <c r="E4" s="8">
        <v>76220818</v>
      </c>
    </row>
    <row r="5" spans="1:5" ht="15">
      <c r="A5" t="s">
        <v>608</v>
      </c>
      <c r="C5" t="s">
        <v>609</v>
      </c>
      <c r="E5" s="8">
        <v>76067092</v>
      </c>
    </row>
    <row r="6" spans="1:5" ht="15">
      <c r="A6" t="s">
        <v>610</v>
      </c>
      <c r="C6" s="4" t="s">
        <v>611</v>
      </c>
      <c r="E6" s="8">
        <v>75879709</v>
      </c>
    </row>
    <row r="7" spans="1:5" ht="15">
      <c r="A7" t="s">
        <v>612</v>
      </c>
      <c r="C7" s="4" t="s">
        <v>613</v>
      </c>
      <c r="E7" s="8">
        <v>75799823</v>
      </c>
    </row>
    <row r="8" spans="1:5" ht="15">
      <c r="A8" s="4" t="s">
        <v>614</v>
      </c>
      <c r="C8" s="4" t="s">
        <v>613</v>
      </c>
      <c r="E8" s="8">
        <v>75799499</v>
      </c>
    </row>
    <row r="9" spans="1:5" ht="15">
      <c r="A9" t="s">
        <v>615</v>
      </c>
      <c r="C9" s="4" t="s">
        <v>616</v>
      </c>
      <c r="E9" s="8">
        <v>75202359</v>
      </c>
    </row>
    <row r="10" ht="15">
      <c r="A10" s="4" t="s">
        <v>617</v>
      </c>
    </row>
    <row r="11" spans="1:5" ht="15">
      <c r="A11" t="s">
        <v>618</v>
      </c>
      <c r="C11" s="4" t="s">
        <v>619</v>
      </c>
      <c r="E11" s="8">
        <v>74569856</v>
      </c>
    </row>
    <row r="12" ht="15">
      <c r="A12" t="s">
        <v>620</v>
      </c>
    </row>
    <row r="13" ht="15">
      <c r="A13" s="4" t="s">
        <v>621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B2:D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1" t="s">
        <v>622</v>
      </c>
      <c r="C2" s="1"/>
      <c r="D2" s="1"/>
    </row>
    <row r="3" spans="2:4" ht="15">
      <c r="B3" s="2" t="s">
        <v>623</v>
      </c>
      <c r="D3" s="4" t="s">
        <v>624</v>
      </c>
    </row>
    <row r="5" ht="15">
      <c r="D5" s="4" t="s">
        <v>625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 customHeight="1">
      <c r="A2" s="5" t="s">
        <v>626</v>
      </c>
      <c r="B2" s="5"/>
      <c r="C2" s="5"/>
      <c r="D2" s="5"/>
      <c r="E2" s="5"/>
      <c r="F2" s="5"/>
    </row>
    <row r="4" spans="1:3" ht="15">
      <c r="A4" s="6" t="s">
        <v>627</v>
      </c>
      <c r="B4" s="6"/>
      <c r="C4" s="6"/>
    </row>
    <row r="5" spans="1:3" ht="15">
      <c r="A5" s="6"/>
      <c r="B5" s="6"/>
      <c r="C5" s="6"/>
    </row>
    <row r="6" spans="1:2" ht="15">
      <c r="A6" s="23" t="s">
        <v>628</v>
      </c>
      <c r="B6" s="23"/>
    </row>
    <row r="7" spans="1:3" ht="15">
      <c r="A7" s="6"/>
      <c r="B7" s="6"/>
      <c r="C7" s="6"/>
    </row>
    <row r="8" spans="1:3" ht="15">
      <c r="A8" s="6" t="s">
        <v>629</v>
      </c>
      <c r="B8" s="6"/>
      <c r="C8" s="6"/>
    </row>
    <row r="9" spans="1:3" ht="39.75" customHeight="1">
      <c r="A9" s="9" t="s">
        <v>630</v>
      </c>
      <c r="B9" s="9"/>
      <c r="C9" s="9"/>
    </row>
    <row r="10" spans="1:3" ht="15">
      <c r="A10" s="6"/>
      <c r="B10" s="6"/>
      <c r="C10" s="6"/>
    </row>
    <row r="11" spans="1:3" ht="15">
      <c r="A11" s="6"/>
      <c r="B11" s="6"/>
      <c r="C11" s="6"/>
    </row>
    <row r="12" spans="1:3" ht="15">
      <c r="A12" s="29" t="s">
        <v>631</v>
      </c>
      <c r="B12" s="29"/>
      <c r="C12" s="29"/>
    </row>
    <row r="13" spans="1:3" ht="15">
      <c r="A13" s="6"/>
      <c r="B13" s="6"/>
      <c r="C13" s="6"/>
    </row>
    <row r="14" spans="1:3" ht="15">
      <c r="A14" s="6"/>
      <c r="B14" s="6"/>
      <c r="C14" s="6"/>
    </row>
    <row r="15" spans="1:3" ht="15">
      <c r="A15" s="18" t="s">
        <v>632</v>
      </c>
      <c r="B15" s="6"/>
      <c r="C15" s="6"/>
    </row>
    <row r="16" spans="1:3" ht="15">
      <c r="A16" s="6" t="s">
        <v>143</v>
      </c>
      <c r="B16" s="6"/>
      <c r="C16" s="6"/>
    </row>
    <row r="17" spans="1:3" ht="15">
      <c r="A17" s="6"/>
      <c r="B17" s="6"/>
      <c r="C17" s="6"/>
    </row>
    <row r="18" spans="1:3" ht="15">
      <c r="A18" s="6" t="s">
        <v>633</v>
      </c>
      <c r="B18" s="6"/>
      <c r="C18" s="6"/>
    </row>
  </sheetData>
  <sheetProtection selectLockedCells="1" selectUnlockedCells="1"/>
  <mergeCells count="16">
    <mergeCell ref="A2:F2"/>
    <mergeCell ref="A4:C4"/>
    <mergeCell ref="A5:C5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B15:C15"/>
    <mergeCell ref="A16:C16"/>
    <mergeCell ref="A17:C17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7.8515625" style="0" customWidth="1"/>
    <col min="4" max="16384" width="8.7109375" style="0" customWidth="1"/>
  </cols>
  <sheetData>
    <row r="2" spans="1:6" ht="15">
      <c r="A2" s="1" t="s">
        <v>634</v>
      </c>
      <c r="B2" s="1"/>
      <c r="C2" s="1"/>
      <c r="D2" s="1"/>
      <c r="E2" s="1"/>
      <c r="F2" s="1"/>
    </row>
    <row r="4" ht="15">
      <c r="C4" t="s">
        <v>572</v>
      </c>
    </row>
    <row r="5" ht="15">
      <c r="C5" t="s">
        <v>572</v>
      </c>
    </row>
    <row r="6" ht="15">
      <c r="C6" t="s">
        <v>572</v>
      </c>
    </row>
    <row r="7" ht="15">
      <c r="C7" s="4" t="s">
        <v>635</v>
      </c>
    </row>
    <row r="8" spans="1:3" ht="15" customHeight="1">
      <c r="A8" s="9" t="s">
        <v>636</v>
      </c>
      <c r="B8" s="9"/>
      <c r="C8" s="9"/>
    </row>
  </sheetData>
  <sheetProtection selectLockedCells="1" selectUnlockedCells="1"/>
  <mergeCells count="2">
    <mergeCell ref="A2:F2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4" width="8.7109375" style="0" customWidth="1"/>
    <col min="5" max="5" width="3.7109375" style="0" customWidth="1"/>
    <col min="6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4" spans="1:8" ht="15">
      <c r="A4" s="1" t="s">
        <v>638</v>
      </c>
      <c r="B4" s="1"/>
      <c r="C4" s="1"/>
      <c r="D4" s="1"/>
      <c r="E4" s="1" t="s">
        <v>639</v>
      </c>
      <c r="F4" s="1"/>
      <c r="G4" s="1"/>
      <c r="H4" s="1"/>
    </row>
    <row r="5" spans="1:8" ht="15">
      <c r="A5" s="24"/>
      <c r="B5" s="24"/>
      <c r="C5" s="24"/>
      <c r="D5" s="24"/>
      <c r="E5" s="24"/>
      <c r="F5" s="24"/>
      <c r="G5" s="24"/>
      <c r="H5" s="24"/>
    </row>
    <row r="6" spans="1:8" ht="15">
      <c r="A6" s="24"/>
      <c r="B6" s="24"/>
      <c r="C6" s="24"/>
      <c r="D6" s="24"/>
      <c r="E6" s="24"/>
      <c r="F6" s="24"/>
      <c r="G6" s="24"/>
      <c r="H6" s="24"/>
    </row>
    <row r="7" spans="1:7" ht="15">
      <c r="A7" t="s">
        <v>497</v>
      </c>
      <c r="B7" s="23" t="s">
        <v>640</v>
      </c>
      <c r="C7" s="23"/>
      <c r="E7" t="s">
        <v>497</v>
      </c>
      <c r="F7" s="23" t="s">
        <v>641</v>
      </c>
      <c r="G7" s="23"/>
    </row>
    <row r="8" spans="1:8" ht="15" customHeight="1">
      <c r="A8" s="6" t="s">
        <v>499</v>
      </c>
      <c r="B8" s="6"/>
      <c r="C8" s="9" t="s">
        <v>642</v>
      </c>
      <c r="D8" s="9"/>
      <c r="E8" s="6" t="s">
        <v>499</v>
      </c>
      <c r="F8" s="6"/>
      <c r="G8" s="9" t="s">
        <v>643</v>
      </c>
      <c r="H8" s="9"/>
    </row>
    <row r="9" spans="1:8" ht="15">
      <c r="A9" s="6" t="s">
        <v>644</v>
      </c>
      <c r="B9" s="6"/>
      <c r="C9" s="6" t="s">
        <v>645</v>
      </c>
      <c r="D9" s="6"/>
      <c r="E9" s="6" t="s">
        <v>644</v>
      </c>
      <c r="F9" s="6"/>
      <c r="G9" s="6" t="s">
        <v>646</v>
      </c>
      <c r="H9" s="6"/>
    </row>
  </sheetData>
  <sheetProtection selectLockedCells="1" selectUnlockedCells="1"/>
  <mergeCells count="17">
    <mergeCell ref="A2:F2"/>
    <mergeCell ref="A4:D4"/>
    <mergeCell ref="E4:H4"/>
    <mergeCell ref="A5:D5"/>
    <mergeCell ref="E5:H5"/>
    <mergeCell ref="A6:D6"/>
    <mergeCell ref="E6:H6"/>
    <mergeCell ref="B7:C7"/>
    <mergeCell ref="F7:G7"/>
    <mergeCell ref="A8:B8"/>
    <mergeCell ref="C8:D8"/>
    <mergeCell ref="E8:F8"/>
    <mergeCell ref="G8:H8"/>
    <mergeCell ref="A9:B9"/>
    <mergeCell ref="C9:D9"/>
    <mergeCell ref="E9:F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6.7109375" style="0" customWidth="1"/>
    <col min="4" max="7" width="8.7109375" style="0" customWidth="1"/>
    <col min="8" max="8" width="19.7109375" style="0" customWidth="1"/>
    <col min="9" max="9" width="8.7109375" style="0" customWidth="1"/>
    <col min="10" max="10" width="36.7109375" style="0" customWidth="1"/>
    <col min="11" max="16384" width="8.7109375" style="0" customWidth="1"/>
  </cols>
  <sheetData>
    <row r="2" spans="1:10" ht="39.75" customHeight="1">
      <c r="A2" s="2" t="s">
        <v>647</v>
      </c>
      <c r="C2" s="28" t="s">
        <v>648</v>
      </c>
      <c r="E2" s="30" t="s">
        <v>649</v>
      </c>
      <c r="F2" s="30"/>
      <c r="H2" s="28" t="s">
        <v>650</v>
      </c>
      <c r="J2" s="28" t="s">
        <v>651</v>
      </c>
    </row>
    <row r="3" spans="5:10" ht="15">
      <c r="E3" s="31"/>
      <c r="F3" s="31"/>
      <c r="H3" s="32"/>
      <c r="J3" s="25"/>
    </row>
    <row r="4" spans="1:10" ht="15">
      <c r="A4" t="s">
        <v>652</v>
      </c>
      <c r="C4" s="4" t="s">
        <v>653</v>
      </c>
      <c r="E4" s="33">
        <v>1.5</v>
      </c>
      <c r="F4" s="33"/>
      <c r="H4" s="34">
        <v>10000</v>
      </c>
      <c r="J4" s="25" t="s">
        <v>654</v>
      </c>
    </row>
    <row r="5" spans="1:10" ht="15">
      <c r="A5" t="s">
        <v>652</v>
      </c>
      <c r="C5" s="4" t="s">
        <v>655</v>
      </c>
      <c r="E5" s="33">
        <v>3.04</v>
      </c>
      <c r="F5" s="33"/>
      <c r="H5" s="34">
        <v>500</v>
      </c>
      <c r="J5" s="25" t="s">
        <v>654</v>
      </c>
    </row>
    <row r="6" spans="1:10" ht="15">
      <c r="A6" t="s">
        <v>656</v>
      </c>
      <c r="C6" s="4" t="s">
        <v>657</v>
      </c>
      <c r="E6" s="33">
        <v>1.5</v>
      </c>
      <c r="F6" s="33"/>
      <c r="H6" s="34">
        <v>10000</v>
      </c>
      <c r="J6" s="25" t="s">
        <v>658</v>
      </c>
    </row>
    <row r="7" spans="1:10" ht="15">
      <c r="A7" t="s">
        <v>656</v>
      </c>
      <c r="C7" s="4" t="s">
        <v>659</v>
      </c>
      <c r="E7" s="33">
        <v>1.5</v>
      </c>
      <c r="F7" s="33"/>
      <c r="H7" s="34">
        <v>10000</v>
      </c>
      <c r="J7" s="25" t="s">
        <v>658</v>
      </c>
    </row>
    <row r="8" spans="1:10" ht="15">
      <c r="A8" t="s">
        <v>660</v>
      </c>
      <c r="C8" s="4" t="s">
        <v>661</v>
      </c>
      <c r="E8" s="33">
        <v>2</v>
      </c>
      <c r="F8" s="33"/>
      <c r="H8" s="34">
        <v>20000</v>
      </c>
      <c r="J8" s="25" t="s">
        <v>662</v>
      </c>
    </row>
    <row r="9" spans="1:10" ht="15">
      <c r="A9" t="s">
        <v>663</v>
      </c>
      <c r="C9" s="4" t="s">
        <v>657</v>
      </c>
      <c r="E9" s="33">
        <v>3.04</v>
      </c>
      <c r="F9" s="33"/>
      <c r="H9" s="34">
        <v>5000</v>
      </c>
      <c r="J9" s="25" t="s">
        <v>664</v>
      </c>
    </row>
    <row r="10" spans="1:10" ht="15">
      <c r="A10" t="s">
        <v>663</v>
      </c>
      <c r="C10" s="4" t="s">
        <v>659</v>
      </c>
      <c r="E10" s="33">
        <v>3.04</v>
      </c>
      <c r="F10" s="33"/>
      <c r="H10" s="34">
        <v>5000</v>
      </c>
      <c r="J10" s="25" t="s">
        <v>664</v>
      </c>
    </row>
    <row r="11" spans="1:10" ht="15">
      <c r="A11" t="s">
        <v>665</v>
      </c>
      <c r="C11" s="4" t="s">
        <v>657</v>
      </c>
      <c r="E11" s="33">
        <v>3.04</v>
      </c>
      <c r="F11" s="33"/>
      <c r="H11" s="34">
        <v>10000</v>
      </c>
      <c r="J11" s="25" t="s">
        <v>666</v>
      </c>
    </row>
    <row r="12" spans="1:10" ht="15">
      <c r="A12" t="s">
        <v>665</v>
      </c>
      <c r="C12" s="4" t="s">
        <v>659</v>
      </c>
      <c r="E12" s="33">
        <v>3.04</v>
      </c>
      <c r="F12" s="33"/>
      <c r="H12" s="34">
        <v>10000</v>
      </c>
      <c r="J12" s="25" t="s">
        <v>666</v>
      </c>
    </row>
    <row r="13" spans="1:10" ht="15">
      <c r="A13" t="s">
        <v>667</v>
      </c>
      <c r="C13" s="4" t="s">
        <v>657</v>
      </c>
      <c r="E13" s="33">
        <v>3.04</v>
      </c>
      <c r="F13" s="33"/>
      <c r="H13" s="34">
        <v>5000</v>
      </c>
      <c r="J13" s="25" t="s">
        <v>668</v>
      </c>
    </row>
    <row r="14" spans="1:10" ht="15">
      <c r="A14" t="s">
        <v>667</v>
      </c>
      <c r="C14" s="4" t="s">
        <v>659</v>
      </c>
      <c r="E14" s="33">
        <v>3.04</v>
      </c>
      <c r="F14" s="33"/>
      <c r="H14" s="34">
        <v>5000</v>
      </c>
      <c r="J14" s="25" t="s">
        <v>668</v>
      </c>
    </row>
    <row r="15" spans="1:10" ht="15">
      <c r="A15" t="s">
        <v>667</v>
      </c>
      <c r="C15" t="s">
        <v>669</v>
      </c>
      <c r="E15" s="33">
        <v>3.04</v>
      </c>
      <c r="F15" s="33"/>
      <c r="H15" s="34">
        <v>10000</v>
      </c>
      <c r="J15" s="25" t="s">
        <v>668</v>
      </c>
    </row>
    <row r="16" spans="1:10" ht="15">
      <c r="A16" t="s">
        <v>670</v>
      </c>
      <c r="C16" s="4" t="s">
        <v>657</v>
      </c>
      <c r="E16" s="33">
        <v>3.04</v>
      </c>
      <c r="F16" s="33"/>
      <c r="H16" s="34">
        <v>50000</v>
      </c>
      <c r="J16" s="25" t="s">
        <v>671</v>
      </c>
    </row>
    <row r="17" spans="1:10" ht="15">
      <c r="A17" t="s">
        <v>670</v>
      </c>
      <c r="C17" s="4" t="s">
        <v>659</v>
      </c>
      <c r="E17" s="33">
        <v>3.04</v>
      </c>
      <c r="F17" s="33"/>
      <c r="H17" s="34">
        <v>50000</v>
      </c>
      <c r="J17" s="25" t="s">
        <v>671</v>
      </c>
    </row>
    <row r="18" spans="1:10" ht="15">
      <c r="A18" t="s">
        <v>672</v>
      </c>
      <c r="C18" s="4" t="s">
        <v>673</v>
      </c>
      <c r="E18" s="33">
        <v>1.5</v>
      </c>
      <c r="F18" s="33"/>
      <c r="H18" s="34">
        <v>8333</v>
      </c>
      <c r="J18" s="25" t="s">
        <v>674</v>
      </c>
    </row>
    <row r="19" spans="1:10" ht="15">
      <c r="A19" t="s">
        <v>672</v>
      </c>
      <c r="C19" s="4" t="s">
        <v>675</v>
      </c>
      <c r="E19" s="33">
        <v>1.5</v>
      </c>
      <c r="F19" s="33"/>
      <c r="H19" s="34">
        <v>8333</v>
      </c>
      <c r="J19" s="25" t="s">
        <v>674</v>
      </c>
    </row>
    <row r="20" spans="1:10" ht="15">
      <c r="A20" t="s">
        <v>672</v>
      </c>
      <c r="C20" s="4" t="s">
        <v>661</v>
      </c>
      <c r="E20" s="33">
        <v>3</v>
      </c>
      <c r="F20" s="33"/>
      <c r="H20" s="34">
        <v>5000</v>
      </c>
      <c r="J20" s="25" t="s">
        <v>674</v>
      </c>
    </row>
    <row r="21" spans="1:10" ht="15">
      <c r="A21" t="s">
        <v>676</v>
      </c>
      <c r="C21" s="4" t="s">
        <v>677</v>
      </c>
      <c r="E21" s="33">
        <v>3</v>
      </c>
      <c r="F21" s="33"/>
      <c r="H21" s="34">
        <v>6000</v>
      </c>
      <c r="J21" s="25" t="s">
        <v>678</v>
      </c>
    </row>
    <row r="22" spans="1:10" ht="15">
      <c r="A22" t="s">
        <v>676</v>
      </c>
      <c r="C22" s="4" t="s">
        <v>679</v>
      </c>
      <c r="E22" s="33">
        <v>3</v>
      </c>
      <c r="F22" s="33"/>
      <c r="H22" s="34">
        <v>5000</v>
      </c>
      <c r="J22" s="25" t="s">
        <v>678</v>
      </c>
    </row>
    <row r="23" spans="1:10" ht="15">
      <c r="A23" t="s">
        <v>680</v>
      </c>
      <c r="C23" s="4" t="s">
        <v>681</v>
      </c>
      <c r="E23" s="33">
        <v>1.57</v>
      </c>
      <c r="F23" s="33"/>
      <c r="H23" s="34">
        <v>15000</v>
      </c>
      <c r="J23" s="25" t="s">
        <v>682</v>
      </c>
    </row>
    <row r="24" spans="1:10" ht="15">
      <c r="A24" t="s">
        <v>680</v>
      </c>
      <c r="C24" s="4" t="s">
        <v>683</v>
      </c>
      <c r="E24" s="33">
        <v>1.57</v>
      </c>
      <c r="F24" s="33"/>
      <c r="H24" s="34">
        <v>5000</v>
      </c>
      <c r="J24" s="25" t="s">
        <v>682</v>
      </c>
    </row>
    <row r="25" spans="1:10" ht="15">
      <c r="A25" t="s">
        <v>684</v>
      </c>
      <c r="C25" s="4" t="s">
        <v>685</v>
      </c>
      <c r="E25" s="33">
        <v>1.86</v>
      </c>
      <c r="F25" s="33"/>
      <c r="H25" s="34">
        <v>5000</v>
      </c>
      <c r="J25" s="25" t="s">
        <v>686</v>
      </c>
    </row>
  </sheetData>
  <sheetProtection selectLockedCells="1" selectUnlockedCells="1"/>
  <mergeCells count="24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4" width="1.7109375" style="0" customWidth="1"/>
    <col min="5" max="5" width="100.8515625" style="0" customWidth="1"/>
    <col min="6" max="16384" width="8.7109375" style="0" customWidth="1"/>
  </cols>
  <sheetData>
    <row r="2" spans="1:5" ht="15">
      <c r="A2" t="s">
        <v>687</v>
      </c>
      <c r="C2" t="s">
        <v>688</v>
      </c>
      <c r="D2" s="25" t="e">
        <f>#N/A</f>
        <v>#N/A</v>
      </c>
      <c r="E2" s="4" t="s">
        <v>689</v>
      </c>
    </row>
    <row r="3" ht="15">
      <c r="D3" s="25"/>
    </row>
    <row r="4" spans="3:5" ht="15">
      <c r="C4" t="s">
        <v>690</v>
      </c>
      <c r="D4" s="25" t="e">
        <f>#N/A</f>
        <v>#N/A</v>
      </c>
      <c r="E4" s="4" t="s">
        <v>691</v>
      </c>
    </row>
    <row r="5" ht="15">
      <c r="D5" s="25"/>
    </row>
    <row r="6" spans="3:5" ht="15">
      <c r="C6" t="s">
        <v>405</v>
      </c>
      <c r="D6" s="25" t="e">
        <f>#N/A</f>
        <v>#N/A</v>
      </c>
      <c r="E6" s="4" t="s">
        <v>692</v>
      </c>
    </row>
    <row r="7" ht="15">
      <c r="D7" s="25"/>
    </row>
    <row r="8" spans="3:5" ht="15">
      <c r="C8" t="s">
        <v>407</v>
      </c>
      <c r="D8" s="25" t="e">
        <f>#N/A</f>
        <v>#N/A</v>
      </c>
      <c r="E8" s="4" t="s">
        <v>693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14" ht="15">
      <c r="A2" s="1"/>
      <c r="B2" s="1"/>
      <c r="C2" s="2"/>
      <c r="D2" s="1" t="s">
        <v>67</v>
      </c>
      <c r="E2" s="1"/>
      <c r="F2" s="1"/>
      <c r="G2" s="2"/>
      <c r="H2" s="1" t="s">
        <v>68</v>
      </c>
      <c r="I2" s="1"/>
      <c r="J2" s="1"/>
      <c r="K2" s="1"/>
      <c r="L2" s="2"/>
      <c r="M2" s="1"/>
      <c r="N2" s="1"/>
    </row>
    <row r="3" spans="1:5" ht="39.75" customHeight="1">
      <c r="A3" s="1"/>
      <c r="B3" s="1"/>
      <c r="C3" s="2"/>
      <c r="D3" s="5" t="s">
        <v>69</v>
      </c>
      <c r="E3" s="5"/>
    </row>
    <row r="4" spans="1:11" ht="15">
      <c r="A4" s="1"/>
      <c r="B4" s="1"/>
      <c r="C4" s="2"/>
      <c r="D4" s="2" t="s">
        <v>70</v>
      </c>
      <c r="E4" s="2"/>
      <c r="F4" s="2" t="s">
        <v>71</v>
      </c>
      <c r="G4" s="2"/>
      <c r="H4" s="1" t="s">
        <v>72</v>
      </c>
      <c r="I4" s="1"/>
      <c r="J4" s="2"/>
      <c r="K4" s="2" t="s">
        <v>71</v>
      </c>
    </row>
    <row r="5" spans="1:14" ht="15">
      <c r="A5" s="6" t="s">
        <v>73</v>
      </c>
      <c r="B5" s="6"/>
      <c r="D5" s="8">
        <v>12498646</v>
      </c>
      <c r="F5" t="s">
        <v>79</v>
      </c>
      <c r="H5" s="14">
        <v>85.3</v>
      </c>
      <c r="I5" s="14"/>
      <c r="K5" t="s">
        <v>75</v>
      </c>
      <c r="M5" s="14">
        <v>6.83</v>
      </c>
      <c r="N5" s="14"/>
    </row>
    <row r="6" spans="1:14" ht="15">
      <c r="A6" s="6" t="s">
        <v>80</v>
      </c>
      <c r="B6" s="6"/>
      <c r="D6" s="8">
        <v>1641310</v>
      </c>
      <c r="F6" s="8">
        <v>8</v>
      </c>
      <c r="I6" s="15">
        <v>2.3</v>
      </c>
      <c r="K6" s="8">
        <v>1</v>
      </c>
      <c r="N6" s="15">
        <v>1.41</v>
      </c>
    </row>
    <row r="7" spans="1:14" ht="15">
      <c r="A7" s="6" t="s">
        <v>76</v>
      </c>
      <c r="B7" s="6"/>
      <c r="D7" s="8">
        <v>5500000</v>
      </c>
      <c r="F7" s="8">
        <v>28</v>
      </c>
      <c r="I7" s="15">
        <v>71.5</v>
      </c>
      <c r="K7" s="8">
        <v>45</v>
      </c>
      <c r="N7" s="15">
        <v>13</v>
      </c>
    </row>
    <row r="8" spans="1:9" ht="15">
      <c r="A8" s="6"/>
      <c r="B8" s="6"/>
      <c r="H8" s="6"/>
      <c r="I8" s="6"/>
    </row>
    <row r="9" spans="2:11" ht="15">
      <c r="B9" t="s">
        <v>77</v>
      </c>
      <c r="D9" s="8">
        <v>19639956</v>
      </c>
      <c r="F9" t="s">
        <v>81</v>
      </c>
      <c r="H9" s="14">
        <v>159.1</v>
      </c>
      <c r="I9" s="14"/>
      <c r="K9" t="s">
        <v>81</v>
      </c>
    </row>
    <row r="10" spans="1:9" ht="15">
      <c r="A10" s="6"/>
      <c r="B10" s="6"/>
      <c r="H10" s="6"/>
      <c r="I10" s="6"/>
    </row>
  </sheetData>
  <sheetProtection selectLockedCells="1" selectUnlockedCells="1"/>
  <mergeCells count="18">
    <mergeCell ref="A2:B2"/>
    <mergeCell ref="D2:F2"/>
    <mergeCell ref="H2:K2"/>
    <mergeCell ref="M2:N2"/>
    <mergeCell ref="A3:B3"/>
    <mergeCell ref="D3:E3"/>
    <mergeCell ref="A4:B4"/>
    <mergeCell ref="H4:I4"/>
    <mergeCell ref="A5:B5"/>
    <mergeCell ref="H5:I5"/>
    <mergeCell ref="M5:N5"/>
    <mergeCell ref="A6:B6"/>
    <mergeCell ref="A7:B7"/>
    <mergeCell ref="A8:B8"/>
    <mergeCell ref="H8:I8"/>
    <mergeCell ref="H9:I9"/>
    <mergeCell ref="A10:B10"/>
    <mergeCell ref="H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16384" width="8.7109375" style="0" customWidth="1"/>
  </cols>
  <sheetData>
    <row r="2" spans="1:6" ht="15">
      <c r="A2" s="1" t="s">
        <v>694</v>
      </c>
      <c r="B2" s="1"/>
      <c r="C2" s="1"/>
      <c r="D2" s="1"/>
      <c r="E2" s="1"/>
      <c r="F2" s="1"/>
    </row>
    <row r="4" spans="1:5" ht="15">
      <c r="A4" t="s">
        <v>695</v>
      </c>
      <c r="B4" s="24" t="s">
        <v>553</v>
      </c>
      <c r="C4" s="24"/>
      <c r="D4" s="24"/>
      <c r="E4" s="24"/>
    </row>
    <row r="5" spans="2:5" ht="15">
      <c r="B5" s="24"/>
      <c r="C5" s="24"/>
      <c r="D5" s="24"/>
      <c r="E5" s="24"/>
    </row>
    <row r="6" spans="3:5" ht="15">
      <c r="C6" s="6"/>
      <c r="D6" s="6"/>
      <c r="E6" s="6"/>
    </row>
    <row r="7" ht="15">
      <c r="B7" t="s">
        <v>497</v>
      </c>
    </row>
    <row r="8" spans="3:5" ht="15">
      <c r="C8" s="6" t="s">
        <v>143</v>
      </c>
      <c r="D8" s="6"/>
      <c r="E8" s="6"/>
    </row>
    <row r="9" spans="3:5" ht="15" customHeight="1">
      <c r="C9" s="9" t="s">
        <v>696</v>
      </c>
      <c r="D9" s="9"/>
      <c r="E9" s="9"/>
    </row>
    <row r="10" spans="3:5" ht="15">
      <c r="C10" s="6"/>
      <c r="D10" s="6"/>
      <c r="E10" s="6"/>
    </row>
    <row r="11" spans="3:5" ht="15">
      <c r="C11" s="6"/>
      <c r="D11" s="6"/>
      <c r="E11" s="6"/>
    </row>
    <row r="12" spans="1:5" ht="15">
      <c r="A12" t="s">
        <v>697</v>
      </c>
      <c r="B12" s="6"/>
      <c r="C12" s="6"/>
      <c r="D12" s="6"/>
      <c r="E12" s="6"/>
    </row>
  </sheetData>
  <sheetProtection selectLockedCells="1" selectUnlockedCells="1"/>
  <mergeCells count="10">
    <mergeCell ref="A2:F2"/>
    <mergeCell ref="B4:E4"/>
    <mergeCell ref="B5:E5"/>
    <mergeCell ref="C6:E6"/>
    <mergeCell ref="C8:E8"/>
    <mergeCell ref="C9:E9"/>
    <mergeCell ref="C10:E10"/>
    <mergeCell ref="C11:E11"/>
    <mergeCell ref="B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698</v>
      </c>
      <c r="B2" s="1"/>
      <c r="C2" s="1"/>
      <c r="D2" s="1"/>
      <c r="E2" s="1"/>
      <c r="F2" s="1"/>
    </row>
    <row r="4" spans="1:3" ht="15">
      <c r="A4" s="6"/>
      <c r="B4" s="6"/>
      <c r="C4" s="6"/>
    </row>
    <row r="5" spans="1:4" ht="15">
      <c r="A5" s="6"/>
      <c r="B5" s="6"/>
      <c r="C5" s="6"/>
      <c r="D5" s="4" t="s">
        <v>699</v>
      </c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1:4" ht="15">
      <c r="A9" s="6"/>
      <c r="B9" s="6"/>
      <c r="C9" s="6"/>
      <c r="D9" s="25" t="s">
        <v>700</v>
      </c>
    </row>
    <row r="10" spans="1:3" ht="15">
      <c r="A10" s="6"/>
      <c r="B10" s="6"/>
      <c r="C10" s="6"/>
    </row>
    <row r="11" spans="1:3" ht="15">
      <c r="A11" s="6"/>
      <c r="B11" s="6"/>
      <c r="C11" s="6"/>
    </row>
    <row r="12" spans="1:3" ht="15">
      <c r="A12" s="6"/>
      <c r="B12" s="6"/>
      <c r="C12" s="6"/>
    </row>
    <row r="13" spans="1:4" ht="15">
      <c r="A13" s="6"/>
      <c r="B13" s="6"/>
      <c r="C13" s="6"/>
      <c r="D13" s="25" t="s">
        <v>701</v>
      </c>
    </row>
    <row r="14" spans="1:3" ht="15">
      <c r="A14" s="6"/>
      <c r="B14" s="6"/>
      <c r="C14" s="6"/>
    </row>
    <row r="15" ht="15">
      <c r="A15" t="s">
        <v>702</v>
      </c>
    </row>
  </sheetData>
  <sheetProtection selectLockedCells="1" selectUnlockedCells="1"/>
  <mergeCells count="12">
    <mergeCell ref="A2:F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2" spans="1:6" ht="15" customHeight="1">
      <c r="A2" s="5" t="s">
        <v>703</v>
      </c>
      <c r="B2" s="5"/>
      <c r="C2" s="5"/>
      <c r="D2" s="5"/>
      <c r="E2" s="5"/>
      <c r="F2" s="5"/>
    </row>
    <row r="5" ht="15">
      <c r="B5" s="4" t="s">
        <v>704</v>
      </c>
    </row>
    <row r="8" ht="15">
      <c r="B8" t="s">
        <v>700</v>
      </c>
    </row>
    <row r="11" ht="15">
      <c r="B11" t="s">
        <v>701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5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8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4" ht="39.75" customHeight="1">
      <c r="A4" s="1"/>
      <c r="B4" s="1"/>
      <c r="C4" s="2"/>
      <c r="D4" s="1" t="s">
        <v>83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5" t="s">
        <v>84</v>
      </c>
      <c r="T4" s="5"/>
      <c r="U4" s="5"/>
      <c r="V4" s="5"/>
      <c r="W4" s="5"/>
      <c r="X4" s="2"/>
    </row>
    <row r="5" spans="1:24" ht="39.75" customHeight="1">
      <c r="A5" s="5" t="s">
        <v>11</v>
      </c>
      <c r="B5" s="5"/>
      <c r="C5" s="2"/>
      <c r="D5" s="1" t="s">
        <v>85</v>
      </c>
      <c r="E5" s="1"/>
      <c r="F5" s="2"/>
      <c r="G5" s="1" t="s">
        <v>86</v>
      </c>
      <c r="H5" s="1"/>
      <c r="I5" s="2"/>
      <c r="J5" s="1" t="s">
        <v>12</v>
      </c>
      <c r="K5" s="1"/>
      <c r="L5" s="2"/>
      <c r="M5" s="1" t="s">
        <v>13</v>
      </c>
      <c r="N5" s="1"/>
      <c r="O5" s="2"/>
      <c r="P5" s="1" t="s">
        <v>14</v>
      </c>
      <c r="Q5" s="1"/>
      <c r="R5" s="2"/>
      <c r="S5" s="1" t="s">
        <v>14</v>
      </c>
      <c r="T5" s="1"/>
      <c r="U5" s="2"/>
      <c r="V5" s="1" t="s">
        <v>15</v>
      </c>
      <c r="W5" s="1"/>
      <c r="X5" s="2"/>
    </row>
    <row r="6" spans="1:24" ht="39.75" customHeight="1">
      <c r="A6" s="1"/>
      <c r="B6" s="1"/>
      <c r="C6" s="2"/>
      <c r="D6" s="5" t="s">
        <v>87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"/>
    </row>
    <row r="7" spans="1:2" ht="15">
      <c r="A7" s="6" t="s">
        <v>17</v>
      </c>
      <c r="B7" s="6"/>
    </row>
    <row r="8" spans="2:23" ht="15">
      <c r="B8" t="s">
        <v>18</v>
      </c>
      <c r="D8" s="6" t="s">
        <v>55</v>
      </c>
      <c r="E8" s="6"/>
      <c r="G8" s="7">
        <v>1260</v>
      </c>
      <c r="H8" s="7"/>
      <c r="J8" s="7">
        <v>10239</v>
      </c>
      <c r="K8" s="7"/>
      <c r="M8" s="7">
        <v>23005</v>
      </c>
      <c r="N8" s="7"/>
      <c r="P8" s="7">
        <v>34848</v>
      </c>
      <c r="Q8" s="7"/>
      <c r="S8" s="7">
        <v>7503</v>
      </c>
      <c r="T8" s="7"/>
      <c r="V8" s="7">
        <v>10407</v>
      </c>
      <c r="W8" s="7"/>
    </row>
    <row r="9" spans="2:23" ht="15">
      <c r="B9" t="s">
        <v>19</v>
      </c>
      <c r="E9" s="8">
        <v>284</v>
      </c>
      <c r="H9" s="8">
        <v>5815</v>
      </c>
      <c r="K9" s="8">
        <v>18065</v>
      </c>
      <c r="N9" s="8">
        <v>18527</v>
      </c>
      <c r="Q9" s="8">
        <v>21388</v>
      </c>
      <c r="T9" s="8">
        <v>5476</v>
      </c>
      <c r="W9" s="8">
        <v>5461</v>
      </c>
    </row>
    <row r="10" spans="1:23" ht="15">
      <c r="A10" s="6"/>
      <c r="B10" s="6"/>
      <c r="D10" s="6"/>
      <c r="E10" s="6"/>
      <c r="G10" s="6"/>
      <c r="H10" s="6"/>
      <c r="J10" s="6"/>
      <c r="K10" s="6"/>
      <c r="M10" s="6"/>
      <c r="N10" s="6"/>
      <c r="P10" s="6"/>
      <c r="Q10" s="6"/>
      <c r="S10" s="6"/>
      <c r="T10" s="6"/>
      <c r="V10" s="6"/>
      <c r="W10" s="6"/>
    </row>
    <row r="11" spans="1:23" ht="15">
      <c r="A11" s="1" t="s">
        <v>20</v>
      </c>
      <c r="B11" s="1"/>
      <c r="E11" s="8">
        <v>284</v>
      </c>
      <c r="H11" s="8">
        <v>7075</v>
      </c>
      <c r="K11" s="8">
        <v>28304</v>
      </c>
      <c r="N11" s="8">
        <v>41532</v>
      </c>
      <c r="Q11" s="8">
        <v>56236</v>
      </c>
      <c r="T11" s="8">
        <v>12979</v>
      </c>
      <c r="W11" s="8">
        <v>15868</v>
      </c>
    </row>
    <row r="12" spans="1:2" ht="39.75" customHeight="1">
      <c r="A12" s="9" t="s">
        <v>21</v>
      </c>
      <c r="B12" s="9"/>
    </row>
    <row r="13" spans="2:23" ht="15">
      <c r="B13" t="s">
        <v>18</v>
      </c>
      <c r="E13" t="s">
        <v>49</v>
      </c>
      <c r="H13" s="8">
        <v>839</v>
      </c>
      <c r="K13" s="8">
        <v>8344</v>
      </c>
      <c r="N13" s="8">
        <v>16599</v>
      </c>
      <c r="Q13" s="8">
        <v>24463</v>
      </c>
      <c r="T13" s="8">
        <v>5642</v>
      </c>
      <c r="W13" s="8">
        <v>7265</v>
      </c>
    </row>
    <row r="14" spans="2:23" ht="15">
      <c r="B14" t="s">
        <v>19</v>
      </c>
      <c r="E14" s="8">
        <v>265</v>
      </c>
      <c r="H14" s="8">
        <v>9834</v>
      </c>
      <c r="K14" s="8">
        <v>13192</v>
      </c>
      <c r="N14" s="8">
        <v>13633</v>
      </c>
      <c r="Q14" s="8">
        <v>15091</v>
      </c>
      <c r="T14" s="8">
        <v>3841</v>
      </c>
      <c r="W14" s="8">
        <v>3639</v>
      </c>
    </row>
    <row r="15" spans="2:23" ht="15">
      <c r="B15" t="s">
        <v>88</v>
      </c>
      <c r="E15" t="s">
        <v>49</v>
      </c>
      <c r="H15" s="8">
        <v>65</v>
      </c>
      <c r="K15" s="8">
        <v>298</v>
      </c>
      <c r="N15" s="8">
        <v>124</v>
      </c>
      <c r="Q15" s="8">
        <v>114</v>
      </c>
      <c r="T15" s="8">
        <v>1</v>
      </c>
      <c r="W15" s="8">
        <v>116</v>
      </c>
    </row>
    <row r="16" spans="1:23" ht="15">
      <c r="A16" s="6"/>
      <c r="B16" s="6"/>
      <c r="D16" s="6"/>
      <c r="E16" s="6"/>
      <c r="G16" s="6"/>
      <c r="H16" s="6"/>
      <c r="J16" s="6"/>
      <c r="K16" s="6"/>
      <c r="M16" s="6"/>
      <c r="N16" s="6"/>
      <c r="P16" s="6"/>
      <c r="Q16" s="6"/>
      <c r="S16" s="6"/>
      <c r="T16" s="6"/>
      <c r="V16" s="6"/>
      <c r="W16" s="6"/>
    </row>
    <row r="17" spans="1:23" ht="15">
      <c r="A17" s="1" t="s">
        <v>23</v>
      </c>
      <c r="B17" s="1"/>
      <c r="E17" s="8">
        <v>265</v>
      </c>
      <c r="H17" s="8">
        <v>10738</v>
      </c>
      <c r="K17" s="8">
        <v>21834</v>
      </c>
      <c r="N17" s="8">
        <v>30356</v>
      </c>
      <c r="Q17" s="8">
        <v>39668</v>
      </c>
      <c r="T17" s="8">
        <v>9484</v>
      </c>
      <c r="W17" s="8">
        <v>11020</v>
      </c>
    </row>
    <row r="18" spans="1:23" ht="15">
      <c r="A18" s="6"/>
      <c r="B18" s="6"/>
      <c r="D18" s="6"/>
      <c r="E18" s="6"/>
      <c r="G18" s="6"/>
      <c r="H18" s="6"/>
      <c r="J18" s="6"/>
      <c r="K18" s="6"/>
      <c r="M18" s="6"/>
      <c r="N18" s="6"/>
      <c r="P18" s="6"/>
      <c r="Q18" s="6"/>
      <c r="S18" s="6"/>
      <c r="T18" s="6"/>
      <c r="V18" s="6"/>
      <c r="W18" s="6"/>
    </row>
    <row r="19" spans="1:23" ht="15">
      <c r="A19" s="6" t="s">
        <v>89</v>
      </c>
      <c r="B19" s="6"/>
      <c r="E19" s="8">
        <v>19</v>
      </c>
      <c r="H19" s="11">
        <v>-3663</v>
      </c>
      <c r="K19" s="8">
        <v>6470</v>
      </c>
      <c r="N19" s="8">
        <v>11176</v>
      </c>
      <c r="Q19" s="8">
        <v>16568</v>
      </c>
      <c r="T19" s="8">
        <v>3495</v>
      </c>
      <c r="W19" s="8">
        <v>4848</v>
      </c>
    </row>
    <row r="20" spans="1:2" ht="39.75" customHeight="1">
      <c r="A20" s="9" t="s">
        <v>25</v>
      </c>
      <c r="B20" s="9"/>
    </row>
    <row r="21" spans="2:23" ht="15">
      <c r="B21" t="s">
        <v>26</v>
      </c>
      <c r="E21" s="8">
        <v>10063</v>
      </c>
      <c r="H21" s="8">
        <v>2372</v>
      </c>
      <c r="K21" s="8">
        <v>3009</v>
      </c>
      <c r="N21" s="8">
        <v>2967</v>
      </c>
      <c r="Q21" s="8">
        <v>2191</v>
      </c>
      <c r="T21" s="8">
        <v>579</v>
      </c>
      <c r="W21" s="8">
        <v>640</v>
      </c>
    </row>
    <row r="22" spans="2:23" ht="15">
      <c r="B22" t="s">
        <v>27</v>
      </c>
      <c r="E22" s="8">
        <v>1455</v>
      </c>
      <c r="H22" s="8">
        <v>3586</v>
      </c>
      <c r="K22" s="8">
        <v>9974</v>
      </c>
      <c r="N22" s="8">
        <v>8065</v>
      </c>
      <c r="Q22" s="8">
        <v>6008</v>
      </c>
      <c r="T22" s="8">
        <v>1547</v>
      </c>
      <c r="W22" s="8">
        <v>1780</v>
      </c>
    </row>
    <row r="23" spans="2:23" ht="15">
      <c r="B23" t="s">
        <v>28</v>
      </c>
      <c r="E23" s="8">
        <v>1967</v>
      </c>
      <c r="H23" s="8">
        <v>2878</v>
      </c>
      <c r="K23" s="8">
        <v>8161</v>
      </c>
      <c r="N23" s="8">
        <v>9497</v>
      </c>
      <c r="Q23" s="8">
        <v>8097</v>
      </c>
      <c r="T23" s="8">
        <v>1851</v>
      </c>
      <c r="W23" s="8">
        <v>2145</v>
      </c>
    </row>
    <row r="24" spans="2:23" ht="15">
      <c r="B24" t="s">
        <v>29</v>
      </c>
      <c r="E24" t="s">
        <v>49</v>
      </c>
      <c r="H24" s="8">
        <v>194</v>
      </c>
      <c r="K24" s="8">
        <v>991</v>
      </c>
      <c r="N24" s="8">
        <v>1011</v>
      </c>
      <c r="Q24" s="8">
        <v>444</v>
      </c>
      <c r="T24" s="8">
        <v>119</v>
      </c>
      <c r="W24" s="8">
        <v>16</v>
      </c>
    </row>
    <row r="25" spans="2:23" ht="15">
      <c r="B25" t="s">
        <v>88</v>
      </c>
      <c r="E25" t="s">
        <v>49</v>
      </c>
      <c r="H25" s="8">
        <v>246</v>
      </c>
      <c r="K25" s="8">
        <v>1281</v>
      </c>
      <c r="N25" s="8">
        <v>483</v>
      </c>
      <c r="Q25" s="8">
        <v>112</v>
      </c>
      <c r="T25" s="8">
        <v>1</v>
      </c>
      <c r="W25" s="8">
        <v>188</v>
      </c>
    </row>
    <row r="26" spans="1:23" ht="15">
      <c r="A26" s="6"/>
      <c r="B26" s="6"/>
      <c r="D26" s="6"/>
      <c r="E26" s="6"/>
      <c r="G26" s="6"/>
      <c r="H26" s="6"/>
      <c r="J26" s="6"/>
      <c r="K26" s="6"/>
      <c r="M26" s="6"/>
      <c r="N26" s="6"/>
      <c r="P26" s="6"/>
      <c r="Q26" s="6"/>
      <c r="S26" s="6"/>
      <c r="T26" s="6"/>
      <c r="V26" s="6"/>
      <c r="W26" s="6"/>
    </row>
    <row r="27" spans="1:23" ht="15">
      <c r="A27" s="1" t="s">
        <v>30</v>
      </c>
      <c r="B27" s="1"/>
      <c r="E27" s="8">
        <v>13485</v>
      </c>
      <c r="H27" s="8">
        <v>9276</v>
      </c>
      <c r="K27" s="8">
        <v>23416</v>
      </c>
      <c r="N27" s="8">
        <v>22023</v>
      </c>
      <c r="Q27" s="8">
        <v>16852</v>
      </c>
      <c r="T27" s="8">
        <v>4097</v>
      </c>
      <c r="W27" s="8">
        <v>4769</v>
      </c>
    </row>
    <row r="28" spans="1:23" ht="15">
      <c r="A28" s="6"/>
      <c r="B28" s="6"/>
      <c r="D28" s="6"/>
      <c r="E28" s="6"/>
      <c r="G28" s="6"/>
      <c r="H28" s="6"/>
      <c r="J28" s="6"/>
      <c r="K28" s="6"/>
      <c r="M28" s="6"/>
      <c r="N28" s="6"/>
      <c r="P28" s="6"/>
      <c r="Q28" s="6"/>
      <c r="S28" s="6"/>
      <c r="T28" s="6"/>
      <c r="V28" s="6"/>
      <c r="W28" s="6"/>
    </row>
    <row r="29" spans="1:23" ht="15">
      <c r="A29" s="6" t="s">
        <v>31</v>
      </c>
      <c r="B29" s="6"/>
      <c r="E29" s="11">
        <v>-13466</v>
      </c>
      <c r="H29" s="11">
        <v>-12939</v>
      </c>
      <c r="K29" s="11">
        <v>-16946</v>
      </c>
      <c r="N29" s="11">
        <v>-10847</v>
      </c>
      <c r="Q29" s="11">
        <v>-284</v>
      </c>
      <c r="T29" s="11">
        <v>-602</v>
      </c>
      <c r="W29" s="8">
        <v>79</v>
      </c>
    </row>
    <row r="30" spans="1:23" ht="15">
      <c r="A30" s="6" t="s">
        <v>32</v>
      </c>
      <c r="B30" s="6"/>
      <c r="E30" s="8">
        <v>274</v>
      </c>
      <c r="H30" s="11">
        <v>-537</v>
      </c>
      <c r="K30" s="11">
        <v>-2965</v>
      </c>
      <c r="N30" s="11">
        <v>-1925</v>
      </c>
      <c r="Q30" s="11">
        <v>-1396</v>
      </c>
      <c r="T30" s="11">
        <v>-325</v>
      </c>
      <c r="W30" s="11">
        <v>-345</v>
      </c>
    </row>
    <row r="31" spans="1:23" ht="15">
      <c r="A31" s="6"/>
      <c r="B31" s="6"/>
      <c r="D31" s="6"/>
      <c r="E31" s="6"/>
      <c r="G31" s="6"/>
      <c r="H31" s="6"/>
      <c r="J31" s="6"/>
      <c r="K31" s="6"/>
      <c r="M31" s="6"/>
      <c r="N31" s="6"/>
      <c r="P31" s="6"/>
      <c r="Q31" s="6"/>
      <c r="S31" s="6"/>
      <c r="T31" s="6"/>
      <c r="V31" s="6"/>
      <c r="W31" s="6"/>
    </row>
    <row r="32" spans="1:23" ht="15">
      <c r="A32" s="6" t="s">
        <v>33</v>
      </c>
      <c r="B32" s="6"/>
      <c r="D32" s="12">
        <v>-13192</v>
      </c>
      <c r="E32" s="12"/>
      <c r="G32" s="12">
        <v>-13476</v>
      </c>
      <c r="H32" s="12"/>
      <c r="J32" s="12">
        <v>-19911</v>
      </c>
      <c r="K32" s="12"/>
      <c r="M32" s="12">
        <v>-12772</v>
      </c>
      <c r="N32" s="12"/>
      <c r="P32" s="12">
        <v>-1680</v>
      </c>
      <c r="Q32" s="12"/>
      <c r="S32" s="12">
        <v>-927</v>
      </c>
      <c r="T32" s="12"/>
      <c r="V32" s="12">
        <v>-266</v>
      </c>
      <c r="W32" s="12"/>
    </row>
    <row r="33" spans="1:23" ht="15">
      <c r="A33" s="6"/>
      <c r="B33" s="6"/>
      <c r="D33" s="6"/>
      <c r="E33" s="6"/>
      <c r="G33" s="6"/>
      <c r="H33" s="6"/>
      <c r="J33" s="6"/>
      <c r="K33" s="6"/>
      <c r="M33" s="6"/>
      <c r="N33" s="6"/>
      <c r="P33" s="6"/>
      <c r="Q33" s="6"/>
      <c r="S33" s="6"/>
      <c r="T33" s="6"/>
      <c r="V33" s="6"/>
      <c r="W33" s="6"/>
    </row>
    <row r="34" spans="1:23" ht="15">
      <c r="A34" s="6" t="s">
        <v>34</v>
      </c>
      <c r="B34" s="6"/>
      <c r="D34" s="12">
        <v>-13192</v>
      </c>
      <c r="E34" s="12"/>
      <c r="G34" s="12">
        <v>-13524</v>
      </c>
      <c r="H34" s="12"/>
      <c r="J34" s="12">
        <v>-20041</v>
      </c>
      <c r="K34" s="12"/>
      <c r="M34" s="12">
        <v>-13037</v>
      </c>
      <c r="N34" s="12"/>
      <c r="P34" s="12">
        <v>-2006</v>
      </c>
      <c r="Q34" s="12"/>
      <c r="S34" s="12">
        <v>-1012</v>
      </c>
      <c r="T34" s="12"/>
      <c r="V34" s="12">
        <v>-354</v>
      </c>
      <c r="W34" s="12"/>
    </row>
    <row r="35" spans="1:23" ht="15">
      <c r="A35" s="6"/>
      <c r="B35" s="6"/>
      <c r="D35" s="6"/>
      <c r="E35" s="6"/>
      <c r="G35" s="6"/>
      <c r="H35" s="6"/>
      <c r="J35" s="6"/>
      <c r="K35" s="6"/>
      <c r="M35" s="6"/>
      <c r="N35" s="6"/>
      <c r="P35" s="6"/>
      <c r="Q35" s="6"/>
      <c r="S35" s="6"/>
      <c r="T35" s="6"/>
      <c r="V35" s="6"/>
      <c r="W35" s="6"/>
    </row>
    <row r="36" spans="1:2" ht="15">
      <c r="A36" s="6" t="s">
        <v>90</v>
      </c>
      <c r="B36" s="6"/>
    </row>
    <row r="37" spans="2:23" ht="15">
      <c r="B37" t="s">
        <v>36</v>
      </c>
      <c r="D37" s="13">
        <v>-2731.92</v>
      </c>
      <c r="E37" s="13"/>
      <c r="G37" s="13">
        <v>-2527.8</v>
      </c>
      <c r="H37" s="13"/>
      <c r="J37" s="13">
        <v>-3146.16</v>
      </c>
      <c r="K37" s="13"/>
      <c r="M37" s="13">
        <v>-1432.31</v>
      </c>
      <c r="N37" s="13"/>
      <c r="P37" s="13">
        <v>-127.62</v>
      </c>
      <c r="Q37" s="13"/>
      <c r="S37" s="13">
        <v>-74.63</v>
      </c>
      <c r="T37" s="13"/>
      <c r="V37" s="13">
        <v>-10.88</v>
      </c>
      <c r="W37" s="13"/>
    </row>
    <row r="38" spans="1:23" ht="15">
      <c r="A38" s="6"/>
      <c r="B38" s="6"/>
      <c r="D38" s="6"/>
      <c r="E38" s="6"/>
      <c r="G38" s="6"/>
      <c r="H38" s="6"/>
      <c r="J38" s="6"/>
      <c r="K38" s="6"/>
      <c r="M38" s="6"/>
      <c r="N38" s="6"/>
      <c r="P38" s="6"/>
      <c r="Q38" s="6"/>
      <c r="S38" s="6"/>
      <c r="T38" s="6"/>
      <c r="V38" s="6"/>
      <c r="W38" s="6"/>
    </row>
    <row r="39" spans="2:23" ht="15">
      <c r="B39" t="s">
        <v>37</v>
      </c>
      <c r="P39" s="13">
        <v>-0.13</v>
      </c>
      <c r="Q39" s="13"/>
      <c r="V39" s="13">
        <v>-0.02</v>
      </c>
      <c r="W39" s="13"/>
    </row>
    <row r="40" spans="1:23" ht="15">
      <c r="A40" s="6"/>
      <c r="B40" s="6"/>
      <c r="P40" s="6"/>
      <c r="Q40" s="6"/>
      <c r="V40" s="6"/>
      <c r="W40" s="6"/>
    </row>
    <row r="41" spans="1:2" ht="15">
      <c r="A41" s="6" t="s">
        <v>91</v>
      </c>
      <c r="B41" s="6"/>
    </row>
    <row r="42" spans="2:23" ht="15">
      <c r="B42" t="s">
        <v>36</v>
      </c>
      <c r="E42" s="8">
        <v>5</v>
      </c>
      <c r="H42" s="8">
        <v>5</v>
      </c>
      <c r="K42" s="8">
        <v>6</v>
      </c>
      <c r="N42" s="8">
        <v>9</v>
      </c>
      <c r="Q42" s="8">
        <v>16</v>
      </c>
      <c r="T42" s="8">
        <v>14</v>
      </c>
      <c r="W42" s="8">
        <v>33</v>
      </c>
    </row>
    <row r="43" spans="1:23" ht="15">
      <c r="A43" s="6"/>
      <c r="B43" s="6"/>
      <c r="D43" s="6"/>
      <c r="E43" s="6"/>
      <c r="G43" s="6"/>
      <c r="H43" s="6"/>
      <c r="J43" s="6"/>
      <c r="K43" s="6"/>
      <c r="M43" s="6"/>
      <c r="N43" s="6"/>
      <c r="P43" s="6"/>
      <c r="Q43" s="6"/>
      <c r="S43" s="6"/>
      <c r="T43" s="6"/>
      <c r="V43" s="6"/>
      <c r="W43" s="6"/>
    </row>
    <row r="44" spans="2:23" ht="15">
      <c r="B44" t="s">
        <v>37</v>
      </c>
      <c r="Q44" s="8">
        <v>12460</v>
      </c>
      <c r="W44" s="8">
        <v>12477</v>
      </c>
    </row>
    <row r="45" spans="1:23" ht="15">
      <c r="A45" s="6"/>
      <c r="B45" s="6"/>
      <c r="P45" s="6"/>
      <c r="Q45" s="6"/>
      <c r="V45" s="6"/>
      <c r="W45" s="6"/>
    </row>
    <row r="46" spans="1:2" ht="15">
      <c r="A46" s="6" t="s">
        <v>92</v>
      </c>
      <c r="B46" s="6"/>
    </row>
    <row r="47" spans="2:23" ht="15">
      <c r="B47" t="s">
        <v>93</v>
      </c>
      <c r="G47" s="7">
        <v>54</v>
      </c>
      <c r="H47" s="7"/>
      <c r="J47" s="7">
        <v>200</v>
      </c>
      <c r="K47" s="7"/>
      <c r="M47" s="7">
        <v>72</v>
      </c>
      <c r="N47" s="7"/>
      <c r="P47" s="7">
        <v>83</v>
      </c>
      <c r="Q47" s="7"/>
      <c r="S47" s="6" t="s">
        <v>55</v>
      </c>
      <c r="T47" s="6"/>
      <c r="V47" s="7">
        <v>55</v>
      </c>
      <c r="W47" s="7"/>
    </row>
    <row r="48" spans="2:23" ht="15">
      <c r="B48" t="s">
        <v>94</v>
      </c>
      <c r="H48" s="8">
        <v>10</v>
      </c>
      <c r="K48" s="8">
        <v>98</v>
      </c>
      <c r="N48" s="8">
        <v>52</v>
      </c>
      <c r="Q48" s="8">
        <v>31</v>
      </c>
      <c r="T48" s="8">
        <v>1</v>
      </c>
      <c r="W48" s="8">
        <v>61</v>
      </c>
    </row>
    <row r="49" spans="2:23" ht="15">
      <c r="B49" t="s">
        <v>26</v>
      </c>
      <c r="H49" s="8">
        <v>6</v>
      </c>
      <c r="K49" s="8">
        <v>96</v>
      </c>
      <c r="N49" s="8">
        <v>61</v>
      </c>
      <c r="Q49" s="8">
        <v>8</v>
      </c>
      <c r="T49" t="s">
        <v>49</v>
      </c>
      <c r="W49" s="8">
        <v>28</v>
      </c>
    </row>
    <row r="50" spans="2:23" ht="15">
      <c r="B50" t="s">
        <v>27</v>
      </c>
      <c r="H50" s="8">
        <v>51</v>
      </c>
      <c r="K50" s="8">
        <v>541</v>
      </c>
      <c r="N50" s="8">
        <v>228</v>
      </c>
      <c r="Q50" s="8">
        <v>18</v>
      </c>
      <c r="T50" s="8">
        <v>1</v>
      </c>
      <c r="W50" s="8">
        <v>45</v>
      </c>
    </row>
    <row r="51" spans="2:23" ht="15">
      <c r="B51" t="s">
        <v>28</v>
      </c>
      <c r="H51" s="8">
        <v>190</v>
      </c>
      <c r="K51" s="8">
        <v>644</v>
      </c>
      <c r="N51" s="8">
        <v>194</v>
      </c>
      <c r="Q51" s="8">
        <v>86</v>
      </c>
      <c r="T51" t="s">
        <v>49</v>
      </c>
      <c r="W51" s="8">
        <v>115</v>
      </c>
    </row>
    <row r="52" spans="1:23" ht="15">
      <c r="A52" s="6"/>
      <c r="B52" s="6"/>
      <c r="G52" s="6"/>
      <c r="H52" s="6"/>
      <c r="J52" s="6"/>
      <c r="K52" s="6"/>
      <c r="M52" s="6"/>
      <c r="N52" s="6"/>
      <c r="P52" s="6"/>
      <c r="Q52" s="6"/>
      <c r="S52" s="6"/>
      <c r="T52" s="6"/>
      <c r="V52" s="6"/>
      <c r="W52" s="6"/>
    </row>
    <row r="53" spans="1:23" ht="15">
      <c r="A53" s="6"/>
      <c r="B53" s="6"/>
      <c r="G53" s="7">
        <v>311</v>
      </c>
      <c r="H53" s="7"/>
      <c r="J53" s="7">
        <v>1579</v>
      </c>
      <c r="K53" s="7"/>
      <c r="M53" s="7">
        <v>607</v>
      </c>
      <c r="N53" s="7"/>
      <c r="P53" s="7">
        <v>226</v>
      </c>
      <c r="Q53" s="7"/>
      <c r="S53" s="7">
        <v>2</v>
      </c>
      <c r="T53" s="7"/>
      <c r="V53" s="7">
        <v>304</v>
      </c>
      <c r="W53" s="7"/>
    </row>
    <row r="54" spans="1:23" ht="15">
      <c r="A54" s="6"/>
      <c r="B54" s="6"/>
      <c r="G54" s="6"/>
      <c r="H54" s="6"/>
      <c r="J54" s="6"/>
      <c r="K54" s="6"/>
      <c r="M54" s="6"/>
      <c r="N54" s="6"/>
      <c r="P54" s="6"/>
      <c r="Q54" s="6"/>
      <c r="S54" s="6"/>
      <c r="T54" s="6"/>
      <c r="V54" s="6"/>
      <c r="W54" s="6"/>
    </row>
  </sheetData>
  <sheetProtection selectLockedCells="1" selectUnlockedCells="1"/>
  <mergeCells count="171">
    <mergeCell ref="A2:F2"/>
    <mergeCell ref="A4:B4"/>
    <mergeCell ref="D4:Q4"/>
    <mergeCell ref="S4:W4"/>
    <mergeCell ref="A5:B5"/>
    <mergeCell ref="D5:E5"/>
    <mergeCell ref="G5:H5"/>
    <mergeCell ref="J5:K5"/>
    <mergeCell ref="M5:N5"/>
    <mergeCell ref="P5:Q5"/>
    <mergeCell ref="S5:T5"/>
    <mergeCell ref="V5:W5"/>
    <mergeCell ref="A6:B6"/>
    <mergeCell ref="D6:W6"/>
    <mergeCell ref="A7:B7"/>
    <mergeCell ref="D8:E8"/>
    <mergeCell ref="G8:H8"/>
    <mergeCell ref="J8:K8"/>
    <mergeCell ref="M8:N8"/>
    <mergeCell ref="P8:Q8"/>
    <mergeCell ref="S8:T8"/>
    <mergeCell ref="V8:W8"/>
    <mergeCell ref="A10:B10"/>
    <mergeCell ref="D10:E10"/>
    <mergeCell ref="G10:H10"/>
    <mergeCell ref="J10:K10"/>
    <mergeCell ref="M10:N10"/>
    <mergeCell ref="P10:Q10"/>
    <mergeCell ref="S10:T10"/>
    <mergeCell ref="V10:W10"/>
    <mergeCell ref="A11:B11"/>
    <mergeCell ref="A12:B12"/>
    <mergeCell ref="A16:B16"/>
    <mergeCell ref="D16:E16"/>
    <mergeCell ref="G16:H16"/>
    <mergeCell ref="J16:K16"/>
    <mergeCell ref="M16:N16"/>
    <mergeCell ref="P16:Q16"/>
    <mergeCell ref="S16:T16"/>
    <mergeCell ref="V16:W16"/>
    <mergeCell ref="A17:B17"/>
    <mergeCell ref="A18:B18"/>
    <mergeCell ref="D18:E18"/>
    <mergeCell ref="G18:H18"/>
    <mergeCell ref="J18:K18"/>
    <mergeCell ref="M18:N18"/>
    <mergeCell ref="P18:Q18"/>
    <mergeCell ref="S18:T18"/>
    <mergeCell ref="V18:W18"/>
    <mergeCell ref="A19:B19"/>
    <mergeCell ref="A20:B20"/>
    <mergeCell ref="A26:B26"/>
    <mergeCell ref="D26:E26"/>
    <mergeCell ref="G26:H26"/>
    <mergeCell ref="J26:K26"/>
    <mergeCell ref="M26:N26"/>
    <mergeCell ref="P26:Q26"/>
    <mergeCell ref="S26:T26"/>
    <mergeCell ref="V26:W26"/>
    <mergeCell ref="A27:B27"/>
    <mergeCell ref="A28:B28"/>
    <mergeCell ref="D28:E28"/>
    <mergeCell ref="G28:H28"/>
    <mergeCell ref="J28:K28"/>
    <mergeCell ref="M28:N28"/>
    <mergeCell ref="P28:Q28"/>
    <mergeCell ref="S28:T28"/>
    <mergeCell ref="V28:W28"/>
    <mergeCell ref="A29:B29"/>
    <mergeCell ref="A30:B30"/>
    <mergeCell ref="A31:B31"/>
    <mergeCell ref="D31:E31"/>
    <mergeCell ref="G31:H31"/>
    <mergeCell ref="J31:K31"/>
    <mergeCell ref="M31:N31"/>
    <mergeCell ref="P31:Q31"/>
    <mergeCell ref="S31:T31"/>
    <mergeCell ref="V31:W31"/>
    <mergeCell ref="A32:B32"/>
    <mergeCell ref="D32:E32"/>
    <mergeCell ref="G32:H32"/>
    <mergeCell ref="J32:K32"/>
    <mergeCell ref="M32:N32"/>
    <mergeCell ref="P32:Q32"/>
    <mergeCell ref="S32:T32"/>
    <mergeCell ref="V32:W32"/>
    <mergeCell ref="A33:B33"/>
    <mergeCell ref="D33:E33"/>
    <mergeCell ref="G33:H33"/>
    <mergeCell ref="J33:K33"/>
    <mergeCell ref="M33:N33"/>
    <mergeCell ref="P33:Q33"/>
    <mergeCell ref="S33:T33"/>
    <mergeCell ref="V33:W33"/>
    <mergeCell ref="A34:B34"/>
    <mergeCell ref="D34:E34"/>
    <mergeCell ref="G34:H34"/>
    <mergeCell ref="J34:K34"/>
    <mergeCell ref="M34:N34"/>
    <mergeCell ref="P34:Q34"/>
    <mergeCell ref="S34:T34"/>
    <mergeCell ref="V34:W34"/>
    <mergeCell ref="A35:B35"/>
    <mergeCell ref="D35:E35"/>
    <mergeCell ref="G35:H35"/>
    <mergeCell ref="J35:K35"/>
    <mergeCell ref="M35:N35"/>
    <mergeCell ref="P35:Q35"/>
    <mergeCell ref="S35:T35"/>
    <mergeCell ref="V35:W35"/>
    <mergeCell ref="A36:B36"/>
    <mergeCell ref="D37:E37"/>
    <mergeCell ref="G37:H37"/>
    <mergeCell ref="J37:K37"/>
    <mergeCell ref="M37:N37"/>
    <mergeCell ref="P37:Q37"/>
    <mergeCell ref="S37:T37"/>
    <mergeCell ref="V37:W37"/>
    <mergeCell ref="A38:B38"/>
    <mergeCell ref="D38:E38"/>
    <mergeCell ref="G38:H38"/>
    <mergeCell ref="J38:K38"/>
    <mergeCell ref="M38:N38"/>
    <mergeCell ref="P38:Q38"/>
    <mergeCell ref="S38:T38"/>
    <mergeCell ref="V38:W38"/>
    <mergeCell ref="P39:Q39"/>
    <mergeCell ref="V39:W39"/>
    <mergeCell ref="A40:B40"/>
    <mergeCell ref="P40:Q40"/>
    <mergeCell ref="V40:W40"/>
    <mergeCell ref="A41:B41"/>
    <mergeCell ref="A43:B43"/>
    <mergeCell ref="D43:E43"/>
    <mergeCell ref="G43:H43"/>
    <mergeCell ref="J43:K43"/>
    <mergeCell ref="M43:N43"/>
    <mergeCell ref="P43:Q43"/>
    <mergeCell ref="S43:T43"/>
    <mergeCell ref="V43:W43"/>
    <mergeCell ref="A45:B45"/>
    <mergeCell ref="P45:Q45"/>
    <mergeCell ref="V45:W45"/>
    <mergeCell ref="A46:B46"/>
    <mergeCell ref="G47:H47"/>
    <mergeCell ref="J47:K47"/>
    <mergeCell ref="M47:N47"/>
    <mergeCell ref="P47:Q47"/>
    <mergeCell ref="S47:T47"/>
    <mergeCell ref="V47:W47"/>
    <mergeCell ref="A52:B52"/>
    <mergeCell ref="G52:H52"/>
    <mergeCell ref="J52:K52"/>
    <mergeCell ref="M52:N52"/>
    <mergeCell ref="P52:Q52"/>
    <mergeCell ref="S52:T52"/>
    <mergeCell ref="V52:W52"/>
    <mergeCell ref="A53:B53"/>
    <mergeCell ref="G53:H53"/>
    <mergeCell ref="J53:K53"/>
    <mergeCell ref="M53:N53"/>
    <mergeCell ref="P53:Q53"/>
    <mergeCell ref="S53:T53"/>
    <mergeCell ref="V53:W53"/>
    <mergeCell ref="A54:B54"/>
    <mergeCell ref="G54:H54"/>
    <mergeCell ref="J54:K54"/>
    <mergeCell ref="M54:N54"/>
    <mergeCell ref="P54:Q54"/>
    <mergeCell ref="S54:T54"/>
    <mergeCell ref="V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20" ht="39.75" customHeight="1">
      <c r="A2" s="2"/>
      <c r="B2" s="2"/>
      <c r="C2" s="5" t="s">
        <v>95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1"/>
      <c r="S2" s="1"/>
      <c r="T2" s="2"/>
    </row>
    <row r="3" spans="1:5" ht="39.75" customHeight="1">
      <c r="A3" s="2"/>
      <c r="B3" s="2"/>
      <c r="C3" s="5" t="s">
        <v>96</v>
      </c>
      <c r="D3" s="5"/>
      <c r="E3" s="2"/>
    </row>
    <row r="4" spans="1:17" ht="15">
      <c r="A4" s="2"/>
      <c r="B4" s="2"/>
      <c r="C4" s="1" t="s">
        <v>85</v>
      </c>
      <c r="D4" s="1"/>
      <c r="E4" s="2"/>
      <c r="F4" s="1" t="s">
        <v>86</v>
      </c>
      <c r="G4" s="1"/>
      <c r="H4" s="2"/>
      <c r="I4" s="1" t="s">
        <v>12</v>
      </c>
      <c r="J4" s="1"/>
      <c r="K4" s="2"/>
      <c r="L4" s="1" t="s">
        <v>13</v>
      </c>
      <c r="M4" s="1"/>
      <c r="N4" s="2"/>
      <c r="O4" s="1" t="s">
        <v>14</v>
      </c>
      <c r="P4" s="1"/>
      <c r="Q4" s="2"/>
    </row>
    <row r="5" spans="1:20" ht="39.75" customHeight="1">
      <c r="A5" s="2"/>
      <c r="B5" s="2"/>
      <c r="C5" s="5" t="s">
        <v>97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"/>
    </row>
    <row r="6" ht="15">
      <c r="A6" s="2" t="s">
        <v>98</v>
      </c>
    </row>
    <row r="7" spans="1:19" ht="15">
      <c r="A7" t="s">
        <v>44</v>
      </c>
      <c r="C7" s="7">
        <v>2626</v>
      </c>
      <c r="D7" s="7"/>
      <c r="F7" s="7">
        <v>6555</v>
      </c>
      <c r="G7" s="7"/>
      <c r="I7" s="7">
        <v>1967</v>
      </c>
      <c r="J7" s="7"/>
      <c r="L7" s="7">
        <v>6988</v>
      </c>
      <c r="M7" s="7"/>
      <c r="O7" s="7">
        <v>7681</v>
      </c>
      <c r="P7" s="7"/>
      <c r="R7" s="7">
        <v>8902</v>
      </c>
      <c r="S7" s="7"/>
    </row>
    <row r="8" spans="1:19" ht="15">
      <c r="A8" t="s">
        <v>45</v>
      </c>
      <c r="D8" s="8">
        <v>801</v>
      </c>
      <c r="G8" s="8">
        <v>5481</v>
      </c>
      <c r="J8" s="11">
        <v>-1668</v>
      </c>
      <c r="M8" s="8">
        <v>3781</v>
      </c>
      <c r="P8" s="8">
        <v>2578</v>
      </c>
      <c r="S8" s="8">
        <v>829</v>
      </c>
    </row>
    <row r="9" spans="1:19" ht="15">
      <c r="A9" s="2" t="s">
        <v>46</v>
      </c>
      <c r="D9" s="8">
        <v>5699</v>
      </c>
      <c r="G9" s="8">
        <v>23050</v>
      </c>
      <c r="J9" s="8">
        <v>29922</v>
      </c>
      <c r="M9" s="8">
        <v>33119</v>
      </c>
      <c r="P9" s="8">
        <v>35159</v>
      </c>
      <c r="S9" s="8">
        <v>38012</v>
      </c>
    </row>
    <row r="10" spans="1:19" ht="15">
      <c r="A10" s="2" t="s">
        <v>47</v>
      </c>
      <c r="D10" s="8">
        <v>2570</v>
      </c>
      <c r="G10" s="8">
        <v>8614</v>
      </c>
      <c r="J10" s="8">
        <v>14469</v>
      </c>
      <c r="M10" s="8">
        <v>13932</v>
      </c>
      <c r="P10" s="8">
        <v>16441</v>
      </c>
      <c r="S10" s="8">
        <v>15841</v>
      </c>
    </row>
    <row r="11" spans="1:19" ht="15">
      <c r="A11" t="s">
        <v>48</v>
      </c>
      <c r="D11" s="8">
        <v>32259</v>
      </c>
      <c r="G11" s="8">
        <v>52255</v>
      </c>
      <c r="J11" s="8">
        <v>66531</v>
      </c>
      <c r="M11" s="8">
        <v>83952</v>
      </c>
      <c r="P11" s="8">
        <v>84278</v>
      </c>
      <c r="S11" s="8">
        <v>84367</v>
      </c>
    </row>
    <row r="12" spans="1:19" ht="15">
      <c r="A12" s="2" t="s">
        <v>50</v>
      </c>
      <c r="D12" s="11">
        <v>-31050</v>
      </c>
      <c r="G12" s="11">
        <v>-43479</v>
      </c>
      <c r="J12" s="11">
        <v>-61835</v>
      </c>
      <c r="M12" s="11">
        <v>-73928</v>
      </c>
      <c r="P12" s="11">
        <v>-75703</v>
      </c>
      <c r="S12" s="11">
        <v>-75709</v>
      </c>
    </row>
  </sheetData>
  <sheetProtection selectLockedCells="1" selectUnlockedCells="1"/>
  <mergeCells count="15">
    <mergeCell ref="C2:P2"/>
    <mergeCell ref="R2:S2"/>
    <mergeCell ref="C3:D3"/>
    <mergeCell ref="C4:D4"/>
    <mergeCell ref="F4:G4"/>
    <mergeCell ref="I4:J4"/>
    <mergeCell ref="L4:M4"/>
    <mergeCell ref="O4:P4"/>
    <mergeCell ref="C5:S5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8.7109375" style="0" customWidth="1"/>
    <col min="3" max="3" width="8.7109375" style="0" customWidth="1"/>
    <col min="4" max="4" width="10.7109375" style="0" customWidth="1"/>
    <col min="5" max="5" width="2.7109375" style="0" customWidth="1"/>
    <col min="6" max="6" width="10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2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4" spans="1:13" ht="39.75" customHeight="1">
      <c r="A4" s="1"/>
      <c r="B4" s="1"/>
      <c r="C4" s="2"/>
      <c r="D4" s="2"/>
      <c r="E4" s="2"/>
      <c r="F4" s="2"/>
      <c r="G4" s="2"/>
      <c r="H4" s="2"/>
      <c r="I4" s="2"/>
      <c r="J4" s="5" t="s">
        <v>10</v>
      </c>
      <c r="K4" s="5"/>
      <c r="L4" s="5"/>
      <c r="M4" s="2"/>
    </row>
    <row r="5" spans="1:13" ht="15">
      <c r="A5" s="1"/>
      <c r="B5" s="1"/>
      <c r="C5" s="2"/>
      <c r="D5" s="2" t="s">
        <v>12</v>
      </c>
      <c r="E5" s="2"/>
      <c r="F5" s="2" t="s">
        <v>13</v>
      </c>
      <c r="G5" s="2"/>
      <c r="H5" s="2" t="s">
        <v>14</v>
      </c>
      <c r="I5" s="2"/>
      <c r="J5" s="2" t="s">
        <v>14</v>
      </c>
      <c r="K5" s="2"/>
      <c r="L5" s="2" t="s">
        <v>15</v>
      </c>
      <c r="M5" s="2"/>
    </row>
    <row r="6" spans="1:2" ht="15">
      <c r="A6" s="6" t="s">
        <v>17</v>
      </c>
      <c r="B6" s="6"/>
    </row>
    <row r="7" spans="2:12" ht="15">
      <c r="B7" t="s">
        <v>18</v>
      </c>
      <c r="D7" t="s">
        <v>100</v>
      </c>
      <c r="F7" t="s">
        <v>101</v>
      </c>
      <c r="H7" t="s">
        <v>102</v>
      </c>
      <c r="J7" t="s">
        <v>103</v>
      </c>
      <c r="L7" t="s">
        <v>104</v>
      </c>
    </row>
    <row r="8" spans="2:12" ht="15">
      <c r="B8" t="s">
        <v>19</v>
      </c>
      <c r="D8" s="15">
        <v>63.8</v>
      </c>
      <c r="F8" s="15">
        <v>44.6</v>
      </c>
      <c r="H8" s="15">
        <v>38</v>
      </c>
      <c r="J8" s="15">
        <v>42.2</v>
      </c>
      <c r="L8" s="15">
        <v>34.4</v>
      </c>
    </row>
    <row r="9" spans="1:2" ht="15">
      <c r="A9" s="6"/>
      <c r="B9" s="6"/>
    </row>
    <row r="10" spans="1:12" ht="15">
      <c r="A10" s="1" t="s">
        <v>20</v>
      </c>
      <c r="B10" s="1"/>
      <c r="D10" s="15">
        <v>100</v>
      </c>
      <c r="F10" s="15">
        <v>100</v>
      </c>
      <c r="H10" s="15">
        <v>100</v>
      </c>
      <c r="J10" s="15">
        <v>100</v>
      </c>
      <c r="L10" s="15">
        <v>100</v>
      </c>
    </row>
    <row r="11" spans="1:2" ht="15">
      <c r="A11" s="6" t="s">
        <v>21</v>
      </c>
      <c r="B11" s="6"/>
    </row>
    <row r="12" spans="2:12" ht="15">
      <c r="B12" t="s">
        <v>18</v>
      </c>
      <c r="D12" s="15">
        <v>29.5</v>
      </c>
      <c r="F12" s="15">
        <v>40</v>
      </c>
      <c r="H12" s="15">
        <v>43.5</v>
      </c>
      <c r="J12" s="15">
        <v>43.5</v>
      </c>
      <c r="L12" s="15">
        <v>45.8</v>
      </c>
    </row>
    <row r="13" spans="2:12" ht="15">
      <c r="B13" t="s">
        <v>19</v>
      </c>
      <c r="D13" s="15">
        <v>46.5</v>
      </c>
      <c r="F13" s="15">
        <v>32.8</v>
      </c>
      <c r="H13" s="15">
        <v>26.8</v>
      </c>
      <c r="J13" s="15">
        <v>29.6</v>
      </c>
      <c r="L13" s="15">
        <v>22.9</v>
      </c>
    </row>
    <row r="14" spans="2:12" ht="15">
      <c r="B14" t="s">
        <v>88</v>
      </c>
      <c r="D14" s="15">
        <v>1.1</v>
      </c>
      <c r="F14" s="15">
        <v>0.30000000000000004</v>
      </c>
      <c r="H14" s="15">
        <v>0.2</v>
      </c>
      <c r="J14" s="15">
        <v>0</v>
      </c>
      <c r="L14" s="15">
        <v>0.7</v>
      </c>
    </row>
    <row r="15" spans="1:2" ht="15">
      <c r="A15" s="6"/>
      <c r="B15" s="6"/>
    </row>
    <row r="16" spans="1:12" ht="15">
      <c r="A16" s="1" t="s">
        <v>23</v>
      </c>
      <c r="B16" s="1"/>
      <c r="D16" s="15">
        <v>77.1</v>
      </c>
      <c r="F16" s="15">
        <v>73.1</v>
      </c>
      <c r="H16" s="15">
        <v>70.5</v>
      </c>
      <c r="J16" s="15">
        <v>73.1</v>
      </c>
      <c r="L16" s="15">
        <v>69.4</v>
      </c>
    </row>
    <row r="17" spans="1:2" ht="15">
      <c r="A17" s="6"/>
      <c r="B17" s="6"/>
    </row>
    <row r="18" spans="1:12" ht="15">
      <c r="A18" s="6" t="s">
        <v>24</v>
      </c>
      <c r="B18" s="6"/>
      <c r="D18" s="15">
        <v>22.9</v>
      </c>
      <c r="F18" s="15">
        <v>26.9</v>
      </c>
      <c r="H18" s="15">
        <v>29.5</v>
      </c>
      <c r="J18" s="15">
        <v>26.9</v>
      </c>
      <c r="L18" s="15">
        <v>30.6</v>
      </c>
    </row>
    <row r="19" spans="1:2" ht="15">
      <c r="A19" s="6" t="s">
        <v>25</v>
      </c>
      <c r="B19" s="6"/>
    </row>
    <row r="20" spans="2:12" ht="15">
      <c r="B20" t="s">
        <v>26</v>
      </c>
      <c r="D20" s="15">
        <v>10.6</v>
      </c>
      <c r="F20" s="15">
        <v>7.1</v>
      </c>
      <c r="H20" s="15">
        <v>3.9</v>
      </c>
      <c r="J20" s="15">
        <v>4.5</v>
      </c>
      <c r="L20" s="15">
        <v>4.1</v>
      </c>
    </row>
    <row r="21" spans="2:12" ht="15">
      <c r="B21" t="s">
        <v>27</v>
      </c>
      <c r="D21" s="15">
        <v>35.3</v>
      </c>
      <c r="F21" s="15">
        <v>19.4</v>
      </c>
      <c r="H21" s="15">
        <v>10.7</v>
      </c>
      <c r="J21" s="15">
        <v>11.9</v>
      </c>
      <c r="L21" s="15">
        <v>11.2</v>
      </c>
    </row>
    <row r="22" spans="2:12" ht="15">
      <c r="B22" t="s">
        <v>28</v>
      </c>
      <c r="D22" s="15">
        <v>28.9</v>
      </c>
      <c r="F22" s="15">
        <v>22.9</v>
      </c>
      <c r="H22" s="15">
        <v>14.4</v>
      </c>
      <c r="J22" s="15">
        <v>14.2</v>
      </c>
      <c r="L22" s="15">
        <v>13.5</v>
      </c>
    </row>
    <row r="23" spans="2:12" ht="15">
      <c r="B23" t="s">
        <v>29</v>
      </c>
      <c r="D23" s="15">
        <v>3.5</v>
      </c>
      <c r="F23" s="15">
        <v>2.4</v>
      </c>
      <c r="H23" s="15">
        <v>0.8</v>
      </c>
      <c r="J23" s="15">
        <v>0.9</v>
      </c>
      <c r="L23" s="15">
        <v>0.1</v>
      </c>
    </row>
    <row r="24" spans="2:12" ht="15">
      <c r="B24" t="s">
        <v>88</v>
      </c>
      <c r="D24" s="15">
        <v>4.5</v>
      </c>
      <c r="F24" s="15">
        <v>1.2</v>
      </c>
      <c r="H24" s="15">
        <v>0.2</v>
      </c>
      <c r="J24" s="15">
        <v>0</v>
      </c>
      <c r="L24" s="15">
        <v>1.2</v>
      </c>
    </row>
    <row r="25" spans="1:2" ht="15">
      <c r="A25" s="6"/>
      <c r="B25" s="6"/>
    </row>
    <row r="26" spans="1:12" ht="15">
      <c r="A26" s="1" t="s">
        <v>30</v>
      </c>
      <c r="B26" s="1"/>
      <c r="D26" s="15">
        <v>82.8</v>
      </c>
      <c r="F26" s="15">
        <v>53</v>
      </c>
      <c r="H26" s="15">
        <v>30</v>
      </c>
      <c r="J26" s="15">
        <v>31.5</v>
      </c>
      <c r="L26" s="15">
        <v>30.1</v>
      </c>
    </row>
    <row r="27" spans="1:2" ht="15">
      <c r="A27" s="6"/>
      <c r="B27" s="6"/>
    </row>
    <row r="28" spans="1:12" ht="15">
      <c r="A28" s="6" t="s">
        <v>31</v>
      </c>
      <c r="B28" s="6"/>
      <c r="D28" s="16">
        <v>-59.9</v>
      </c>
      <c r="F28" s="16">
        <v>-26.1</v>
      </c>
      <c r="H28" s="16">
        <v>-0.5</v>
      </c>
      <c r="J28" s="16">
        <v>-4.6</v>
      </c>
      <c r="L28" s="15">
        <v>0.5</v>
      </c>
    </row>
    <row r="29" spans="1:12" ht="15">
      <c r="A29" s="6" t="s">
        <v>105</v>
      </c>
      <c r="B29" s="6"/>
      <c r="D29" s="16">
        <v>-10.4</v>
      </c>
      <c r="F29" s="16">
        <v>-4.7</v>
      </c>
      <c r="H29" s="16">
        <v>-2.5</v>
      </c>
      <c r="J29" s="16">
        <v>-2.5</v>
      </c>
      <c r="L29" s="16">
        <v>-2.1</v>
      </c>
    </row>
    <row r="30" spans="1:12" ht="15">
      <c r="A30" s="6" t="s">
        <v>106</v>
      </c>
      <c r="B30" s="6"/>
      <c r="D30" s="16">
        <v>-0.5</v>
      </c>
      <c r="F30" s="16">
        <v>-0.6000000000000001</v>
      </c>
      <c r="H30" s="16">
        <v>-0.6000000000000001</v>
      </c>
      <c r="J30" s="16">
        <v>-0.7</v>
      </c>
      <c r="L30" s="16">
        <v>-0.6000000000000001</v>
      </c>
    </row>
    <row r="31" spans="1:2" ht="15">
      <c r="A31" s="6"/>
      <c r="B31" s="6"/>
    </row>
    <row r="32" spans="1:13" ht="15">
      <c r="A32" s="6" t="s">
        <v>34</v>
      </c>
      <c r="B32" s="6"/>
      <c r="D32" t="s">
        <v>107</v>
      </c>
      <c r="E32" t="s">
        <v>108</v>
      </c>
      <c r="F32" t="s">
        <v>109</v>
      </c>
      <c r="G32" t="s">
        <v>108</v>
      </c>
      <c r="H32" t="s">
        <v>110</v>
      </c>
      <c r="I32" t="s">
        <v>108</v>
      </c>
      <c r="J32" t="s">
        <v>111</v>
      </c>
      <c r="K32" t="s">
        <v>108</v>
      </c>
      <c r="L32" t="s">
        <v>112</v>
      </c>
      <c r="M32" t="s">
        <v>108</v>
      </c>
    </row>
    <row r="33" spans="1:2" ht="15">
      <c r="A33" s="6"/>
      <c r="B33" s="6"/>
    </row>
  </sheetData>
  <sheetProtection selectLockedCells="1" selectUnlockedCells="1"/>
  <mergeCells count="22">
    <mergeCell ref="A2:F2"/>
    <mergeCell ref="A4:B4"/>
    <mergeCell ref="J4:L4"/>
    <mergeCell ref="A5:B5"/>
    <mergeCell ref="A6:B6"/>
    <mergeCell ref="A9:B9"/>
    <mergeCell ref="A10:B10"/>
    <mergeCell ref="A11:B11"/>
    <mergeCell ref="A15:B15"/>
    <mergeCell ref="A16:B16"/>
    <mergeCell ref="A17:B17"/>
    <mergeCell ref="A18:B18"/>
    <mergeCell ref="A19:B19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2019-12-07T07:53:40Z</dcterms:created>
  <dcterms:modified xsi:type="dcterms:W3CDTF">2019-12-07T07:53:40Z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